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ЭтаКнига"/>
  <bookViews>
    <workbookView xWindow="-15" yWindow="-15" windowWidth="19245" windowHeight="6045"/>
  </bookViews>
  <sheets>
    <sheet name="Мои данные" sheetId="1" r:id="rId1"/>
  </sheets>
  <definedNames>
    <definedName name="_xlnm.Print_Titles" localSheetId="0">'Мои данные'!$25:$25</definedName>
    <definedName name="_xlnm.Print_Area" localSheetId="0">'Мои данные'!$A:$N</definedName>
  </definedNames>
  <calcPr calcId="124519"/>
</workbook>
</file>

<file path=xl/calcChain.xml><?xml version="1.0" encoding="utf-8"?>
<calcChain xmlns="http://schemas.openxmlformats.org/spreadsheetml/2006/main">
  <c r="K19" i="1"/>
  <c r="K17"/>
</calcChain>
</file>

<file path=xl/comments1.xml><?xml version="1.0" encoding="utf-8"?>
<comments xmlns="http://schemas.openxmlformats.org/spreadsheetml/2006/main">
  <authors>
    <author>G_Alex</author>
    <author>Lexy</author>
    <author>Andrey</author>
    <author>Alex</author>
    <author>Alex Sosedko</author>
    <author>Сергей</author>
    <author>Волченков Сергей</author>
    <author>Руслан</author>
    <author>&lt;&gt;</author>
  </authors>
  <commentList>
    <comment ref="A8" authorId="0">
      <text>
        <r>
          <rPr>
            <sz val="10"/>
            <color indexed="81"/>
            <rFont val="Tahoma"/>
            <family val="2"/>
            <charset val="204"/>
          </rPr>
          <t xml:space="preserve"> &lt;Наименование стройки&gt;
</t>
        </r>
      </text>
    </comment>
    <comment ref="A11" authorId="1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
</t>
        </r>
      </text>
    </comment>
    <comment ref="A13" authorId="0">
      <text>
        <r>
          <rPr>
            <b/>
            <sz val="10"/>
            <color indexed="81"/>
            <rFont val="Tahoma"/>
            <family val="2"/>
            <charset val="204"/>
          </rPr>
          <t xml:space="preserve"> на &lt;Наименование локальной сметы&gt;,</t>
        </r>
        <r>
          <rPr>
            <sz val="10"/>
            <color indexed="81"/>
            <rFont val="Tahoma"/>
            <family val="2"/>
            <charset val="204"/>
          </rPr>
          <t>&lt;</t>
        </r>
        <r>
          <rPr>
            <b/>
            <sz val="10"/>
            <color indexed="81"/>
            <rFont val="Tahoma"/>
            <family val="2"/>
            <charset val="204"/>
          </rPr>
          <t>Наименование объекта</t>
        </r>
        <r>
          <rPr>
            <sz val="10"/>
            <color indexed="81"/>
            <rFont val="Tahoma"/>
            <family val="2"/>
            <charset val="204"/>
          </rPr>
          <t>&gt;</t>
        </r>
      </text>
    </comment>
    <comment ref="C16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K17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18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ТЗ&gt;</t>
        </r>
      </text>
    </comment>
    <comment ref="K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ФОТ&gt;/1000</t>
        </r>
      </text>
    </comment>
    <comment ref="R2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</t>
        </r>
      </text>
    </comment>
    <comment ref="S21" authorId="0">
      <text>
        <r>
          <rPr>
            <sz val="10"/>
            <color indexed="81"/>
            <rFont val="Tahoma"/>
            <family val="2"/>
          </rPr>
          <t xml:space="preserve"> &lt;Общая стоимость ПЗ по позиции для БИМ до начисления НР и СП&gt;</t>
        </r>
      </text>
    </comment>
    <comment ref="T2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&lt;Строка задания НР для БИМ&gt;</t>
        </r>
      </text>
    </comment>
    <comment ref="U2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&lt;Строка задания СП для БИМ&gt;</t>
        </r>
      </text>
    </comment>
    <comment ref="V2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&lt;Сумма НР по позиции для БИМ&gt;</t>
        </r>
      </text>
    </comment>
    <comment ref="W2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&lt;Сумма СП по позиции для БИМ&gt;</t>
        </r>
      </text>
    </comment>
    <comment ref="X21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&lt;Итоговое значение по позиции для БИМ&gt;</t>
        </r>
      </text>
    </comment>
    <comment ref="Y21" authorId="5">
      <text>
        <r>
          <rPr>
            <sz val="8"/>
            <color indexed="81"/>
            <rFont val="Tahoma"/>
            <family val="2"/>
            <charset val="204"/>
          </rPr>
          <t xml:space="preserve"> &lt;Сумма НР по позиции при расчете в базисных ценах&gt;</t>
        </r>
      </text>
    </comment>
    <comment ref="Z21" authorId="5">
      <text>
        <r>
          <rPr>
            <sz val="8"/>
            <color indexed="81"/>
            <rFont val="Tahoma"/>
            <family val="2"/>
            <charset val="204"/>
          </rPr>
          <t xml:space="preserve"> &lt;Сумма СП по позиции при расчете в базисных ценах&gt;</t>
        </r>
      </text>
    </comment>
    <comment ref="A25" authorId="0">
      <text>
        <r>
          <rPr>
            <sz val="10"/>
            <color indexed="81"/>
            <rFont val="Tahoma"/>
            <family val="2"/>
            <charset val="204"/>
          </rPr>
          <t xml:space="preserve"> &lt;Номер позиции по смете&gt;
</t>
        </r>
      </text>
    </comment>
    <comment ref="B25" authorId="0">
      <text>
        <r>
          <rPr>
            <sz val="10"/>
            <color indexed="81"/>
            <rFont val="Tahoma"/>
            <family val="2"/>
          </rPr>
          <t xml:space="preserve"> &lt;Обоснование (код) позиции&gt;      &lt;Примечание&gt;
&lt;Наименование (текстовая часть) расценки&gt;
&lt;Ед. измерения по расценке&gt;
------------------------
&lt;Обоснование коэффициентов&gt;
------------------------
&lt;Формула расчета стоимости единицы&gt;
------------------------
&lt;Строка задания НР для БИМ&gt;; (&lt;Сумма НР по позиции для БИМ&gt;)
&lt;Строка задания СП для БИМ&gt;; (&lt;Сумма СП по позиции для БИМ&gt;)</t>
        </r>
      </text>
    </comment>
    <comment ref="C25" authorId="0">
      <text>
        <r>
          <rPr>
            <sz val="10"/>
            <color indexed="81"/>
            <rFont val="Tahoma"/>
            <family val="2"/>
          </rPr>
          <t xml:space="preserve"> &lt;Количество всего (физ. объем) по позиции&gt;
(&lt;Формула расчета физ. объема&gt;)</t>
        </r>
      </text>
    </comment>
    <comment ref="D25" authorId="0">
      <text>
        <r>
          <rPr>
            <sz val="10"/>
            <color indexed="81"/>
            <rFont val="Tahoma"/>
            <family val="2"/>
          </rPr>
          <t xml:space="preserve"> &lt;ПЗ по позиции на единицу в базисных ценах с учетом всех к-тов&gt;
</t>
        </r>
      </text>
    </comment>
    <comment ref="E25" authorId="0">
      <text>
        <r>
          <rPr>
            <sz val="10"/>
            <color indexed="81"/>
            <rFont val="Tahoma"/>
            <family val="2"/>
          </rPr>
          <t xml:space="preserve"> &lt;ОЗП по позиции на единицу в базисных ценах с учетом всех к-тов&gt;
----------
&lt;МАТ по позиции на единицу в базисных ценах с учетом всех к-тов&gt;</t>
        </r>
        <r>
          <rPr>
            <sz val="10"/>
            <color indexed="81"/>
            <rFont val="Tahoma"/>
            <family val="2"/>
            <charset val="204"/>
          </rPr>
          <t xml:space="preserve">
</t>
        </r>
      </text>
    </comment>
    <comment ref="F25" authorId="6">
      <text>
        <r>
          <rPr>
            <sz val="10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----------
&lt;ЗПМ по позиции на единицу в базисных ценах с учетом всех к-тов&gt;</t>
        </r>
      </text>
    </comment>
    <comment ref="G25" authorId="3">
      <text>
        <r>
          <rPr>
            <sz val="10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</t>
        </r>
      </text>
    </comment>
    <comment ref="H25" authorId="3">
      <text>
        <r>
          <rPr>
            <sz val="10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----------
&lt;ИТОГО МАТ на физобъем по позиции в базисных ценах&gt;</t>
        </r>
      </text>
    </comment>
    <comment ref="I25" authorId="3">
      <text>
        <r>
          <rPr>
            <sz val="10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----------
&lt;ИТОГО ЗПМ на физобъем по позиции в базисных ценах&gt;</t>
        </r>
      </text>
    </comment>
    <comment ref="J25" authorId="3">
      <text>
        <r>
          <rPr>
            <sz val="10"/>
            <color indexed="81"/>
            <rFont val="Tahoma"/>
            <family val="2"/>
            <charset val="204"/>
          </rPr>
          <t xml:space="preserve"> &lt;Индекс к позиции на ОЗП&gt;
----------
&lt;Индекс к позиции на МАТ&gt;</t>
        </r>
      </text>
    </comment>
    <comment ref="K25" authorId="3">
      <text>
        <r>
          <rPr>
            <sz val="10"/>
            <color indexed="81"/>
            <rFont val="Tahoma"/>
            <family val="2"/>
            <charset val="204"/>
          </rPr>
          <t xml:space="preserve"> &lt;Индекс к позиции на ЭМ&gt;
----------
&lt;Индекс к позиции на ЗПМ&gt;</t>
        </r>
      </text>
    </comment>
    <comment ref="L25" authorId="0">
      <text>
        <r>
          <rPr>
            <sz val="10"/>
            <color indexed="81"/>
            <rFont val="Tahoma"/>
            <family val="2"/>
          </rPr>
          <t xml:space="preserve"> &lt;Общая стоимость ПЗ по позиции для БИМ до начисления НР и СП&gt;
</t>
        </r>
        <r>
          <rPr>
            <sz val="10"/>
            <color indexed="81"/>
            <rFont val="Tahoma"/>
            <family val="2"/>
            <charset val="204"/>
          </rPr>
          <t xml:space="preserve">
</t>
        </r>
      </text>
    </comment>
    <comment ref="M25" authorId="0">
      <text>
        <r>
          <rPr>
            <sz val="10"/>
            <color indexed="81"/>
            <rFont val="Tahoma"/>
            <family val="2"/>
          </rPr>
          <t xml:space="preserve"> &lt;Общая стоимость ОЗП по позиции для БИМ до начисления НР и СП&gt;
----------
&lt;Общая стоимость МАТ по позиции для БИМ до начисления НР и СП&gt;</t>
        </r>
      </text>
    </comment>
    <comment ref="N25" authorId="6">
      <text>
        <r>
          <rPr>
            <sz val="10"/>
            <color indexed="81"/>
            <rFont val="Tahoma"/>
            <family val="2"/>
            <charset val="204"/>
          </rPr>
          <t xml:space="preserve"> &lt;Общая стоимость ЭММ по позиции для БИМ до начисления НР и СП&gt;
----------
&lt;Общая стоимость ЗПМ по позиции для БИМ до начисления НР и СП&gt;</t>
        </r>
      </text>
    </comment>
    <comment ref="P2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Q2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&lt;Индекс к позиции на ОЗП&gt;</t>
        </r>
      </text>
    </comment>
    <comment ref="A4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45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H45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&lt;З/п основных рабочих в базисных ценах (итоги)&gt;
----------
&lt;Материалы в базисных ценах (итоги)&gt;</t>
        </r>
      </text>
    </comment>
    <comment ref="I45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&lt;Эксплуатация машин в базисных ценах (итоги)&gt;
----------
&lt;З/п машинистов в базисных ценах (итоги)&gt;</t>
        </r>
      </text>
    </comment>
    <comment ref="L45" authorId="8">
      <text>
        <r>
          <rPr>
            <sz val="10"/>
            <color indexed="81"/>
            <rFont val="Tahoma"/>
            <family val="2"/>
            <charset val="204"/>
          </rPr>
          <t xml:space="preserve">  &lt;Прямые затраты (итоги)&gt;</t>
        </r>
      </text>
    </comment>
    <comment ref="M45" authorId="8">
      <text>
        <r>
          <rPr>
            <sz val="10"/>
            <color indexed="81"/>
            <rFont val="Tahoma"/>
            <family val="2"/>
            <charset val="204"/>
          </rPr>
          <t xml:space="preserve"> &lt;З/п основных рабочих (итоги)&gt;
----------
&lt;Материалы (итоги)&gt;</t>
        </r>
      </text>
    </comment>
    <comment ref="N45" authorId="5">
      <text>
        <r>
          <rPr>
            <sz val="10"/>
            <color indexed="81"/>
            <rFont val="Tahoma"/>
            <family val="2"/>
            <charset val="204"/>
          </rPr>
          <t xml:space="preserve"> &lt;Эксплуатация машин (итоги)&gt;
----------
&lt;З/п машинистов (итоги)&gt;
</t>
        </r>
      </text>
    </comment>
    <comment ref="A59" authorId="8">
      <text>
        <r>
          <rPr>
            <b/>
            <sz val="8"/>
            <color indexed="81"/>
            <rFont val="Tahoma"/>
            <family val="2"/>
            <charset val="204"/>
          </rPr>
          <t xml:space="preserve"> ______________ (&lt;Составил&gt;)</t>
        </r>
      </text>
    </comment>
    <comment ref="A61" authorId="8">
      <text>
        <r>
          <rPr>
            <b/>
            <sz val="8"/>
            <color indexed="81"/>
            <rFont val="Tahoma"/>
            <family val="2"/>
            <charset val="204"/>
          </rPr>
          <t xml:space="preserve"> ______________ (&lt;Проверил&gt;)</t>
        </r>
      </text>
    </comment>
  </commentList>
</comments>
</file>

<file path=xl/sharedStrings.xml><?xml version="1.0" encoding="utf-8"?>
<sst xmlns="http://schemas.openxmlformats.org/spreadsheetml/2006/main" count="161" uniqueCount="93">
  <si>
    <t>(наименование работ и затрат, наименование объекта)</t>
  </si>
  <si>
    <t xml:space="preserve">Основание:  </t>
  </si>
  <si>
    <t>(наименование стройки)</t>
  </si>
  <si>
    <t>Сметная стоимость</t>
  </si>
  <si>
    <t>№ п.п.</t>
  </si>
  <si>
    <t>Индекс</t>
  </si>
  <si>
    <t>(локальный сметный расчет)</t>
  </si>
  <si>
    <t xml:space="preserve">ЛОКАЛЬНАЯ  СМЕТА №  </t>
  </si>
  <si>
    <t>Средства на оплату труда</t>
  </si>
  <si>
    <t>тыс.руб.</t>
  </si>
  <si>
    <t>чел.час</t>
  </si>
  <si>
    <t>Нормативная трудоемкость</t>
  </si>
  <si>
    <t xml:space="preserve">Всего </t>
  </si>
  <si>
    <t>Шифр и номер позиции норматива
Наименование работ и затрат</t>
  </si>
  <si>
    <t>Базисная стоимость за единицу</t>
  </si>
  <si>
    <t>Базисная стоимость всего</t>
  </si>
  <si>
    <t>Объём</t>
  </si>
  <si>
    <t>Эксп.</t>
  </si>
  <si>
    <t>В т.ч. з/п</t>
  </si>
  <si>
    <t>Материал</t>
  </si>
  <si>
    <t>Осн. з/п</t>
  </si>
  <si>
    <t>Форма 4т</t>
  </si>
  <si>
    <t>Текущая стоимость всего</t>
  </si>
  <si>
    <t/>
  </si>
  <si>
    <t>ФЕРр56-9-1
Демонтаж дверных коробок: в каменных стенах с отбивкой штукатурки в откосах
100 шт
------------------------
(Территориальная поправка к базе 2001г МАТ=1,1)</t>
  </si>
  <si>
    <t>Накладные расходы от ФОТ(4681 руб.)3838</t>
  </si>
  <si>
    <t>Сметная прибыль от ФОТ(4681 руб.)2902</t>
  </si>
  <si>
    <t>Всего с НР и СП11492</t>
  </si>
  <si>
    <t>ФЕРр56-10-1
Снятие дверных полотен
100 м2
------------------------
(Территориальная поправка к базе 2001г МАТ=1,1)</t>
  </si>
  <si>
    <t>21,15
----------
5,84</t>
  </si>
  <si>
    <t>8,13
----------
21,15</t>
  </si>
  <si>
    <t>Накладные расходы от ФОТ(3173 руб.)2602</t>
  </si>
  <si>
    <t>Сметная прибыль от ФОТ(3173 руб.)1967</t>
  </si>
  <si>
    <t>Всего с НР и СП7742</t>
  </si>
  <si>
    <t>ФЕР10-01-047-02
Установка блоков из ПВХ в наружных и внутренних дверных проемах: в каменных стенах площадью проема более 3 м2
100 м2
------------------------
(Территориальная поправка к базе 2001г МАТ=1,1)</t>
  </si>
  <si>
    <t>1091,71
----------
8806,03</t>
  </si>
  <si>
    <t>250,84
----------
48,43</t>
  </si>
  <si>
    <t>570
----------
4597</t>
  </si>
  <si>
    <t>131
----------
25</t>
  </si>
  <si>
    <t>21,67
----------
4</t>
  </si>
  <si>
    <t>8,461
----------
20,702</t>
  </si>
  <si>
    <t>12352
----------
18388</t>
  </si>
  <si>
    <t>1108
----------
518</t>
  </si>
  <si>
    <t>Накладные расходы от ФОТ(12870 руб.)13642</t>
  </si>
  <si>
    <t>Сметная прибыль от ФОТ(12870 руб.)6950</t>
  </si>
  <si>
    <t>Всего с НР и СП52440</t>
  </si>
  <si>
    <t xml:space="preserve">
----------
6404,25</t>
  </si>
  <si>
    <t xml:space="preserve">
----------
334302</t>
  </si>
  <si>
    <t>ФЕР10-01-036-01
Установка уголков ПВХ на клее
100 м
------------------------
(Территориальная поправка к базе 2001г МАТ=1,1)</t>
  </si>
  <si>
    <t>57,15
----------
39,6</t>
  </si>
  <si>
    <t>107
----------
74</t>
  </si>
  <si>
    <t>21,67
----------
4,537</t>
  </si>
  <si>
    <t>2319
----------
336</t>
  </si>
  <si>
    <t>Накладные расходы от ФОТ(2319 руб.)2458</t>
  </si>
  <si>
    <t>Сметная прибыль от ФОТ(2319 руб.)1252</t>
  </si>
  <si>
    <t>Всего с НР и СП6365</t>
  </si>
  <si>
    <t>ФССЦ-11.3.03.13-0048
Уголок ПВХ, размером: 50х50 мм
10 м
------------------------
(Территориальная поправка к базе 2001г МАТ=1,1)</t>
  </si>
  <si>
    <t xml:space="preserve">
----------
59,95</t>
  </si>
  <si>
    <t xml:space="preserve">
----------
1124</t>
  </si>
  <si>
    <t xml:space="preserve">
----------
3,068</t>
  </si>
  <si>
    <t xml:space="preserve">
----------
3448</t>
  </si>
  <si>
    <t>ФССЦ-01.7.04.04-0011
Замок врезной оцинкованный с цилиндровым: механизмом
компл.
------------------------
(Территориальная поправка к базе 2001г МАТ=1,1)</t>
  </si>
  <si>
    <t xml:space="preserve">
----------
83,27</t>
  </si>
  <si>
    <t xml:space="preserve">
----------
1249</t>
  </si>
  <si>
    <t xml:space="preserve">
----------
4,372</t>
  </si>
  <si>
    <t xml:space="preserve">
----------
5461</t>
  </si>
  <si>
    <t>Итого прямые затраты по смете</t>
  </si>
  <si>
    <t>1043
----------
78819</t>
  </si>
  <si>
    <t>152
----------
25</t>
  </si>
  <si>
    <t>Итого прямые затраты по смете с учетом индексов, в текущих ценах</t>
  </si>
  <si>
    <t>22525
----------
361935</t>
  </si>
  <si>
    <t>1179
----------
518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</si>
  <si>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</si>
  <si>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</si>
  <si>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</si>
  <si>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 xml:space="preserve">       эксплуатация машин и механизмов</t>
  </si>
  <si>
    <t>Накладные расходы</t>
  </si>
  <si>
    <t>Сметная прибыль</t>
  </si>
  <si>
    <t>ВСЕГО по смете</t>
  </si>
  <si>
    <t xml:space="preserve">    Итого</t>
  </si>
  <si>
    <t xml:space="preserve">    НДС 20%</t>
  </si>
  <si>
    <t xml:space="preserve">    ВСЕГО по смете</t>
  </si>
  <si>
    <t xml:space="preserve">    УТВЕРЖДАЮ:</t>
  </si>
  <si>
    <t xml:space="preserve">  Начальник МКУ "Управление образования" г Рубцовска</t>
  </si>
  <si>
    <t>________А.А. Мищерин.</t>
  </si>
  <si>
    <t>"____"____________2020г.</t>
  </si>
  <si>
    <t>Прайс лист
Блоки дверные пластиковые: с простой коробкой, двупольная с офисной фурнитурой, с однокамерным стеклопакетом (24 мм), алюминиевым профилем площадь от 3-3,5 м2
м2</t>
  </si>
  <si>
    <t>МБОУ «Гимназия №8»</t>
  </si>
  <si>
    <t>на Замену деревянных дверных блоков на блоки ПВХ в МБОУ «Гимназия №8», пер.Гражданский, 52</t>
  </si>
  <si>
    <t>Составлен в базисных и текущих ценах по состоянию на 1кв.2020г.</t>
  </si>
  <si>
    <t>ЗАКАЗЧИК</t>
  </si>
  <si>
    <t>Составила</t>
  </si>
  <si>
    <t>ПОДРЯДЧИК</t>
  </si>
</sst>
</file>

<file path=xl/styles.xml><?xml version="1.0" encoding="utf-8"?>
<styleSheet xmlns="http://schemas.openxmlformats.org/spreadsheetml/2006/main">
  <numFmts count="1">
    <numFmt numFmtId="164" formatCode="#,##0.000"/>
  </numFmts>
  <fonts count="16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0"/>
      <color indexed="81"/>
      <name val="Tahoma"/>
      <family val="2"/>
      <charset val="204"/>
    </font>
    <font>
      <b/>
      <sz val="10"/>
      <color indexed="81"/>
      <name val="Tahoma"/>
      <family val="2"/>
      <charset val="204"/>
    </font>
    <font>
      <sz val="10"/>
      <color indexed="81"/>
      <name val="Tahoma"/>
      <family val="2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i/>
      <sz val="9"/>
      <name val="Arial"/>
      <family val="2"/>
      <charset val="204"/>
    </font>
    <font>
      <sz val="9"/>
      <name val="Arial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i/>
      <sz val="8"/>
      <name val="Arial"/>
      <family val="2"/>
      <charset val="204"/>
    </font>
    <font>
      <b/>
      <sz val="10"/>
      <name val="Times New Roman"/>
      <family val="1"/>
      <charset val="204"/>
    </font>
    <font>
      <b/>
      <sz val="9"/>
      <name val="Arial"/>
      <family val="2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8">
    <xf numFmtId="0" fontId="0" fillId="0" borderId="0" applyProtection="0"/>
    <xf numFmtId="0" fontId="2" fillId="0" borderId="1">
      <alignment horizontal="center"/>
    </xf>
    <xf numFmtId="0" fontId="1" fillId="0" borderId="0">
      <alignment vertical="top"/>
    </xf>
    <xf numFmtId="0" fontId="2" fillId="0" borderId="1">
      <alignment horizontal="center"/>
    </xf>
    <xf numFmtId="0" fontId="2" fillId="0" borderId="0">
      <alignment vertical="top"/>
    </xf>
    <xf numFmtId="0" fontId="2" fillId="0" borderId="0">
      <alignment horizontal="right" vertical="top" wrapText="1"/>
    </xf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1" applyFill="0" applyProtection="0">
      <alignment horizontal="center"/>
    </xf>
    <xf numFmtId="0" fontId="1" fillId="0" borderId="0">
      <alignment vertical="top"/>
    </xf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1">
      <alignment horizontal="center" wrapText="1"/>
    </xf>
    <xf numFmtId="0" fontId="2" fillId="0" borderId="1">
      <alignment horizontal="center"/>
    </xf>
    <xf numFmtId="0" fontId="2" fillId="0" borderId="1">
      <alignment horizontal="center" wrapText="1"/>
    </xf>
    <xf numFmtId="0" fontId="1" fillId="0" borderId="0"/>
    <xf numFmtId="0" fontId="2" fillId="0" borderId="1">
      <alignment horizontal="center"/>
    </xf>
    <xf numFmtId="0" fontId="2" fillId="0" borderId="0">
      <alignment horizontal="left" vertical="top"/>
    </xf>
    <xf numFmtId="0" fontId="2" fillId="0" borderId="0" applyBorder="0">
      <alignment horizontal="left" vertical="top"/>
    </xf>
    <xf numFmtId="0" fontId="2" fillId="0" borderId="0"/>
  </cellStyleXfs>
  <cellXfs count="75">
    <xf numFmtId="0" fontId="0" fillId="0" borderId="0" xfId="0"/>
    <xf numFmtId="0" fontId="9" fillId="0" borderId="0" xfId="0" applyFont="1" applyAlignment="1">
      <alignment horizontal="center" vertical="top"/>
    </xf>
    <xf numFmtId="0" fontId="9" fillId="0" borderId="0" xfId="0" applyFont="1" applyAlignment="1">
      <alignment horizontal="center" vertical="top" wrapText="1"/>
    </xf>
    <xf numFmtId="0" fontId="9" fillId="0" borderId="0" xfId="0" applyFont="1" applyBorder="1" applyAlignment="1">
      <alignment horizontal="left" vertical="top" wrapText="1"/>
    </xf>
    <xf numFmtId="0" fontId="8" fillId="0" borderId="0" xfId="0" applyFont="1" applyAlignment="1">
      <alignment horizontal="center" vertical="top"/>
    </xf>
    <xf numFmtId="0" fontId="9" fillId="0" borderId="0" xfId="0" applyFont="1" applyAlignment="1">
      <alignment horizontal="left" vertical="top" wrapText="1"/>
    </xf>
    <xf numFmtId="0" fontId="9" fillId="0" borderId="0" xfId="0" applyFont="1"/>
    <xf numFmtId="0" fontId="9" fillId="0" borderId="0" xfId="0" applyFont="1" applyAlignment="1"/>
    <xf numFmtId="0" fontId="9" fillId="0" borderId="0" xfId="0" applyFont="1" applyBorder="1"/>
    <xf numFmtId="0" fontId="9" fillId="0" borderId="0" xfId="0" applyFont="1" applyAlignment="1">
      <alignment horizontal="right" vertical="top"/>
    </xf>
    <xf numFmtId="0" fontId="9" fillId="0" borderId="0" xfId="0" applyFont="1" applyAlignment="1">
      <alignment horizontal="left"/>
    </xf>
    <xf numFmtId="0" fontId="9" fillId="0" borderId="0" xfId="24" applyFont="1" applyBorder="1" applyAlignment="1">
      <alignment horizontal="left"/>
    </xf>
    <xf numFmtId="0" fontId="9" fillId="0" borderId="0" xfId="5" applyFont="1" applyAlignment="1">
      <alignment horizontal="right" vertical="top"/>
    </xf>
    <xf numFmtId="0" fontId="9" fillId="0" borderId="0" xfId="14" applyFont="1" applyBorder="1">
      <alignment horizontal="center"/>
    </xf>
    <xf numFmtId="0" fontId="9" fillId="0" borderId="0" xfId="26" applyFont="1">
      <alignment horizontal="left" vertical="top"/>
    </xf>
    <xf numFmtId="0" fontId="9" fillId="0" borderId="0" xfId="0" applyFont="1" applyAlignment="1">
      <alignment horizontal="left" wrapText="1"/>
    </xf>
    <xf numFmtId="0" fontId="10" fillId="0" borderId="0" xfId="10" applyFont="1"/>
    <xf numFmtId="0" fontId="9" fillId="0" borderId="1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top" wrapText="1"/>
    </xf>
    <xf numFmtId="0" fontId="9" fillId="0" borderId="0" xfId="0" applyFont="1" applyFill="1" applyBorder="1" applyAlignment="1"/>
    <xf numFmtId="0" fontId="9" fillId="0" borderId="0" xfId="0" applyFont="1" applyBorder="1" applyAlignment="1">
      <alignment horizontal="left" indent="1"/>
    </xf>
    <xf numFmtId="0" fontId="9" fillId="0" borderId="0" xfId="0" applyFont="1" applyFill="1" applyBorder="1" applyAlignment="1">
      <alignment horizontal="left" indent="1"/>
    </xf>
    <xf numFmtId="0" fontId="9" fillId="0" borderId="0" xfId="5" applyFont="1" applyAlignment="1">
      <alignment horizontal="right" vertical="top" wrapText="1"/>
    </xf>
    <xf numFmtId="0" fontId="9" fillId="0" borderId="0" xfId="25" applyFont="1" applyAlignment="1">
      <alignment horizontal="left" vertical="top"/>
    </xf>
    <xf numFmtId="0" fontId="9" fillId="0" borderId="0" xfId="0" applyFont="1" applyAlignment="1">
      <alignment horizontal="left" vertical="top"/>
    </xf>
    <xf numFmtId="0" fontId="9" fillId="0" borderId="0" xfId="5" applyFont="1" applyBorder="1" applyAlignment="1">
      <alignment horizontal="left" vertical="top" wrapText="1"/>
    </xf>
    <xf numFmtId="0" fontId="9" fillId="0" borderId="0" xfId="5" applyFont="1" applyBorder="1" applyAlignment="1">
      <alignment horizontal="right" vertical="top" wrapText="1"/>
    </xf>
    <xf numFmtId="0" fontId="9" fillId="0" borderId="1" xfId="18" applyFont="1" applyBorder="1" applyAlignment="1">
      <alignment horizontal="center" vertical="center" wrapText="1"/>
    </xf>
    <xf numFmtId="0" fontId="2" fillId="0" borderId="0" xfId="0" applyFont="1" applyAlignment="1">
      <alignment horizontal="center" vertical="top"/>
    </xf>
    <xf numFmtId="49" fontId="13" fillId="0" borderId="0" xfId="0" applyNumberFormat="1" applyFont="1" applyAlignment="1">
      <alignment horizontal="left" vertical="top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right" vertical="top"/>
    </xf>
    <xf numFmtId="49" fontId="2" fillId="0" borderId="0" xfId="0" applyNumberFormat="1" applyFont="1" applyAlignment="1">
      <alignment horizontal="left" vertical="top"/>
    </xf>
    <xf numFmtId="0" fontId="2" fillId="0" borderId="5" xfId="14" applyBorder="1">
      <alignment horizontal="center"/>
    </xf>
    <xf numFmtId="49" fontId="9" fillId="0" borderId="1" xfId="0" applyNumberFormat="1" applyFont="1" applyBorder="1" applyAlignment="1">
      <alignment horizontal="right" vertical="top" wrapText="1"/>
    </xf>
    <xf numFmtId="2" fontId="9" fillId="0" borderId="1" xfId="0" applyNumberFormat="1" applyFont="1" applyBorder="1" applyAlignment="1">
      <alignment horizontal="left" vertical="top" wrapText="1"/>
    </xf>
    <xf numFmtId="49" fontId="9" fillId="0" borderId="1" xfId="0" applyNumberFormat="1" applyFont="1" applyBorder="1" applyAlignment="1">
      <alignment horizontal="center" vertical="top" wrapText="1"/>
    </xf>
    <xf numFmtId="2" fontId="9" fillId="0" borderId="1" xfId="0" applyNumberFormat="1" applyFont="1" applyBorder="1" applyAlignment="1">
      <alignment horizontal="right" vertical="top" wrapText="1"/>
    </xf>
    <xf numFmtId="49" fontId="8" fillId="0" borderId="1" xfId="0" applyNumberFormat="1" applyFont="1" applyBorder="1" applyAlignment="1">
      <alignment horizontal="right" vertical="top" wrapText="1"/>
    </xf>
    <xf numFmtId="2" fontId="8" fillId="0" borderId="1" xfId="0" applyNumberFormat="1" applyFont="1" applyBorder="1" applyAlignment="1">
      <alignment horizontal="left" vertical="top" wrapText="1"/>
    </xf>
    <xf numFmtId="49" fontId="8" fillId="0" borderId="1" xfId="0" applyNumberFormat="1" applyFont="1" applyBorder="1" applyAlignment="1">
      <alignment horizontal="center" vertical="top" wrapText="1"/>
    </xf>
    <xf numFmtId="2" fontId="8" fillId="0" borderId="1" xfId="0" applyNumberFormat="1" applyFont="1" applyBorder="1" applyAlignment="1">
      <alignment horizontal="right" vertical="top" wrapText="1"/>
    </xf>
    <xf numFmtId="49" fontId="9" fillId="0" borderId="5" xfId="0" applyNumberFormat="1" applyFont="1" applyBorder="1" applyAlignment="1">
      <alignment horizontal="right" vertical="top" wrapText="1"/>
    </xf>
    <xf numFmtId="2" fontId="9" fillId="0" borderId="5" xfId="0" applyNumberFormat="1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horizontal="center" vertical="top" wrapText="1"/>
    </xf>
    <xf numFmtId="2" fontId="9" fillId="0" borderId="5" xfId="0" applyNumberFormat="1" applyFont="1" applyBorder="1" applyAlignment="1">
      <alignment horizontal="right" vertical="top" wrapText="1"/>
    </xf>
    <xf numFmtId="0" fontId="9" fillId="0" borderId="1" xfId="5" applyFont="1" applyBorder="1" applyAlignment="1">
      <alignment horizontal="right" vertical="top" wrapText="1"/>
    </xf>
    <xf numFmtId="0" fontId="14" fillId="0" borderId="1" xfId="5" applyFont="1" applyBorder="1" applyAlignment="1">
      <alignment horizontal="right" vertical="top" wrapText="1"/>
    </xf>
    <xf numFmtId="0" fontId="0" fillId="0" borderId="0" xfId="0" applyFont="1"/>
    <xf numFmtId="0" fontId="14" fillId="0" borderId="1" xfId="5" applyFont="1" applyBorder="1" applyAlignment="1">
      <alignment horizontal="left" vertical="top" wrapText="1"/>
    </xf>
    <xf numFmtId="0" fontId="15" fillId="0" borderId="1" xfId="0" applyFont="1" applyBorder="1" applyAlignment="1">
      <alignment horizontal="left" vertical="top" wrapText="1"/>
    </xf>
    <xf numFmtId="0" fontId="9" fillId="0" borderId="1" xfId="5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2" fillId="0" borderId="2" xfId="0" applyFont="1" applyBorder="1" applyAlignment="1">
      <alignment horizontal="center" vertical="top" wrapText="1"/>
    </xf>
    <xf numFmtId="0" fontId="12" fillId="0" borderId="0" xfId="0" applyFont="1" applyBorder="1" applyAlignment="1">
      <alignment horizontal="center" vertical="top" wrapText="1"/>
    </xf>
    <xf numFmtId="0" fontId="12" fillId="0" borderId="2" xfId="0" applyFont="1" applyBorder="1" applyAlignment="1">
      <alignment horizontal="center" vertical="top"/>
    </xf>
    <xf numFmtId="0" fontId="0" fillId="0" borderId="0" xfId="0"/>
    <xf numFmtId="164" fontId="9" fillId="0" borderId="0" xfId="11" applyNumberFormat="1" applyFont="1" applyAlignment="1">
      <alignment horizontal="right"/>
    </xf>
    <xf numFmtId="4" fontId="9" fillId="0" borderId="0" xfId="11" applyNumberFormat="1" applyFont="1" applyAlignment="1">
      <alignment horizontal="right"/>
    </xf>
    <xf numFmtId="0" fontId="9" fillId="0" borderId="0" xfId="11" applyFont="1" applyAlignment="1">
      <alignment horizontal="right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8" xfId="24" applyFont="1" applyBorder="1" applyAlignment="1">
      <alignment horizontal="center" wrapText="1"/>
    </xf>
    <xf numFmtId="0" fontId="11" fillId="0" borderId="0" xfId="24" applyFont="1" applyBorder="1" applyAlignment="1">
      <alignment horizontal="center" vertical="center"/>
    </xf>
    <xf numFmtId="0" fontId="9" fillId="0" borderId="5" xfId="18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9" fillId="0" borderId="1" xfId="18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9" fillId="0" borderId="3" xfId="18" applyFont="1" applyBorder="1" applyAlignment="1">
      <alignment horizontal="center" vertical="center" wrapText="1"/>
    </xf>
    <xf numFmtId="0" fontId="9" fillId="0" borderId="9" xfId="18" applyFont="1" applyBorder="1" applyAlignment="1">
      <alignment horizontal="center" vertical="center" wrapText="1"/>
    </xf>
    <xf numFmtId="0" fontId="9" fillId="0" borderId="4" xfId="18" applyFont="1" applyBorder="1" applyAlignment="1">
      <alignment horizontal="center" vertical="center" wrapText="1"/>
    </xf>
  </cellXfs>
  <cellStyles count="28">
    <cellStyle name="Акт" xfId="1"/>
    <cellStyle name="АктМТСН" xfId="2"/>
    <cellStyle name="ВедРесурсов" xfId="3"/>
    <cellStyle name="ВедРесурсовАкт" xfId="4"/>
    <cellStyle name="Итоги" xfId="5"/>
    <cellStyle name="ИтогоАктБазЦ" xfId="6"/>
    <cellStyle name="ИтогоАктБИМ" xfId="7"/>
    <cellStyle name="ИтогоАктРесМет" xfId="8"/>
    <cellStyle name="ИтогоАктТекЦ" xfId="9"/>
    <cellStyle name="ИтогоБазЦ" xfId="10"/>
    <cellStyle name="ИтогоБИМ" xfId="11"/>
    <cellStyle name="ИтогоРесМет" xfId="12"/>
    <cellStyle name="ИтогоТекЦ" xfId="13"/>
    <cellStyle name="ЛокСмета" xfId="14"/>
    <cellStyle name="ЛокСмМТСН" xfId="15"/>
    <cellStyle name="М29" xfId="16"/>
    <cellStyle name="ОбСмета" xfId="17"/>
    <cellStyle name="Обычный" xfId="0" builtinId="0"/>
    <cellStyle name="Обычный_Мои данные" xfId="18"/>
    <cellStyle name="Параметр" xfId="19"/>
    <cellStyle name="ПеременныеСметы" xfId="20"/>
    <cellStyle name="РесСмета" xfId="21"/>
    <cellStyle name="СводкаСтоимРаб" xfId="22"/>
    <cellStyle name="СводРасч" xfId="23"/>
    <cellStyle name="Титул" xfId="24"/>
    <cellStyle name="Хвост" xfId="25"/>
    <cellStyle name="Хвост_Переменные и константы" xfId="26"/>
    <cellStyle name="Экспертиза" xfId="2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/>
  <dimension ref="A1:AQ486"/>
  <sheetViews>
    <sheetView showGridLines="0" tabSelected="1" view="pageBreakPreview" topLeftCell="A22" zoomScaleNormal="92" zoomScaleSheetLayoutView="100" workbookViewId="0">
      <selection activeCell="B71" sqref="B71"/>
    </sheetView>
  </sheetViews>
  <sheetFormatPr defaultRowHeight="12"/>
  <cols>
    <col min="1" max="1" width="8.5703125" style="6" customWidth="1"/>
    <col min="2" max="2" width="40.5703125" style="6" customWidth="1"/>
    <col min="3" max="3" width="11.85546875" style="6" customWidth="1"/>
    <col min="4" max="5" width="12.140625" style="6" customWidth="1"/>
    <col min="6" max="6" width="9.7109375" style="6" customWidth="1"/>
    <col min="7" max="8" width="12.140625" style="6" customWidth="1"/>
    <col min="9" max="9" width="9.7109375" style="6" customWidth="1"/>
    <col min="10" max="10" width="12.140625" style="6" customWidth="1"/>
    <col min="11" max="13" width="12.140625" style="8" customWidth="1"/>
    <col min="14" max="14" width="9.7109375" style="8" customWidth="1"/>
    <col min="15" max="15" width="10.5703125" style="8" bestFit="1" customWidth="1"/>
    <col min="16" max="17" width="10.5703125" style="8" hidden="1" customWidth="1"/>
    <col min="18" max="19" width="9.140625" style="8" hidden="1" customWidth="1"/>
    <col min="20" max="21" width="16.140625" style="8" hidden="1" customWidth="1"/>
    <col min="22" max="26" width="9.140625" style="8" hidden="1" customWidth="1"/>
    <col min="27" max="16384" width="9.140625" style="8"/>
  </cols>
  <sheetData>
    <row r="1" spans="1:43">
      <c r="N1" s="8" t="s">
        <v>21</v>
      </c>
    </row>
    <row r="3" spans="1:43" ht="12.75">
      <c r="A3" s="28"/>
      <c r="B3" s="29"/>
      <c r="C3" s="30"/>
      <c r="D3" s="31"/>
      <c r="E3" s="28"/>
      <c r="F3" s="32"/>
      <c r="G3" s="32"/>
      <c r="H3" s="32"/>
      <c r="I3" s="32"/>
      <c r="J3" s="49"/>
      <c r="K3" s="49" t="s">
        <v>82</v>
      </c>
      <c r="L3" s="49"/>
      <c r="M3" s="49"/>
      <c r="N3" s="32"/>
      <c r="O3" s="32"/>
      <c r="P3"/>
      <c r="Q3"/>
      <c r="R3"/>
      <c r="S3"/>
      <c r="T3"/>
      <c r="U3"/>
      <c r="V3"/>
      <c r="W3"/>
      <c r="X3"/>
      <c r="Y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1:43" ht="12.75">
      <c r="A4" s="28"/>
      <c r="B4" s="33"/>
      <c r="C4" s="30"/>
      <c r="D4" s="31"/>
      <c r="E4" s="28"/>
      <c r="F4" s="32"/>
      <c r="G4" s="32"/>
      <c r="H4" s="32"/>
      <c r="I4" s="32"/>
      <c r="J4" t="s">
        <v>83</v>
      </c>
      <c r="K4" s="49"/>
      <c r="L4" s="49"/>
      <c r="M4" s="49"/>
      <c r="N4" s="32"/>
      <c r="O4" s="32"/>
      <c r="P4"/>
      <c r="Q4"/>
      <c r="R4"/>
      <c r="S4"/>
      <c r="T4"/>
      <c r="U4"/>
      <c r="V4"/>
      <c r="W4"/>
      <c r="X4"/>
      <c r="Y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</row>
    <row r="5" spans="1:43" ht="12.75">
      <c r="A5" s="28"/>
      <c r="B5" s="33"/>
      <c r="C5" s="30"/>
      <c r="D5" s="31"/>
      <c r="E5" s="28"/>
      <c r="F5" s="32"/>
      <c r="G5" s="32"/>
      <c r="H5" s="32"/>
      <c r="I5" s="32"/>
      <c r="J5" s="49"/>
      <c r="K5" t="s">
        <v>84</v>
      </c>
      <c r="L5" s="49"/>
      <c r="M5" s="49"/>
      <c r="N5" s="32"/>
      <c r="O5" s="32"/>
      <c r="P5"/>
      <c r="Q5"/>
      <c r="R5"/>
      <c r="S5"/>
      <c r="T5"/>
      <c r="U5"/>
      <c r="V5"/>
      <c r="W5"/>
      <c r="X5"/>
      <c r="Y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</row>
    <row r="6" spans="1:43" ht="12.75" customHeight="1">
      <c r="A6" s="28"/>
      <c r="B6" s="33"/>
      <c r="C6" s="30"/>
      <c r="D6" s="31"/>
      <c r="E6" s="28"/>
      <c r="F6" s="32"/>
      <c r="G6" s="32"/>
      <c r="H6" s="32"/>
      <c r="I6" s="32"/>
      <c r="J6" s="49"/>
      <c r="K6" t="s">
        <v>85</v>
      </c>
      <c r="L6" s="49"/>
      <c r="M6" s="49"/>
      <c r="N6" s="32"/>
      <c r="O6" s="32"/>
      <c r="P6"/>
      <c r="Q6"/>
      <c r="R6"/>
      <c r="S6"/>
      <c r="T6"/>
      <c r="U6"/>
      <c r="V6"/>
      <c r="W6"/>
      <c r="X6"/>
      <c r="Y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</row>
    <row r="7" spans="1:43" ht="12.75">
      <c r="B7" s="7"/>
      <c r="C7" s="7"/>
      <c r="D7" s="7"/>
      <c r="I7" s="15"/>
      <c r="J7" s="15"/>
      <c r="M7"/>
      <c r="N7"/>
      <c r="O7"/>
      <c r="P7"/>
      <c r="Q7"/>
      <c r="R7"/>
      <c r="S7"/>
      <c r="T7"/>
      <c r="U7"/>
      <c r="V7"/>
      <c r="W7"/>
      <c r="X7"/>
      <c r="Y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</row>
    <row r="8" spans="1:43" ht="12.75">
      <c r="A8" s="66" t="s">
        <v>87</v>
      </c>
      <c r="B8" s="66"/>
      <c r="C8" s="66"/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</row>
    <row r="9" spans="1:43" ht="12.75">
      <c r="A9" s="54" t="s">
        <v>2</v>
      </c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</row>
    <row r="10" spans="1:43" ht="12.75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</row>
    <row r="11" spans="1:43" ht="15.75">
      <c r="A11" s="67" t="s">
        <v>7</v>
      </c>
      <c r="B11" s="67"/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</row>
    <row r="12" spans="1:43" ht="12.75">
      <c r="A12" s="55" t="s">
        <v>6</v>
      </c>
      <c r="B12" s="55"/>
      <c r="C12" s="55"/>
      <c r="D12" s="55"/>
      <c r="E12" s="55"/>
      <c r="F12" s="55"/>
      <c r="G12" s="55"/>
      <c r="H12" s="55"/>
      <c r="I12" s="55"/>
      <c r="J12" s="55"/>
      <c r="K12" s="55"/>
      <c r="L12" s="55"/>
      <c r="M12" s="55"/>
      <c r="N12" s="55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</row>
    <row r="13" spans="1:43" ht="12.75">
      <c r="A13" s="66" t="s">
        <v>88</v>
      </c>
      <c r="B13" s="66"/>
      <c r="C13" s="66"/>
      <c r="D13" s="66"/>
      <c r="E13" s="66"/>
      <c r="F13" s="66"/>
      <c r="G13" s="66"/>
      <c r="H13" s="66"/>
      <c r="I13" s="66"/>
      <c r="J13" s="66"/>
      <c r="K13" s="66"/>
      <c r="L13" s="66"/>
      <c r="M13" s="66"/>
      <c r="N13" s="66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</row>
    <row r="14" spans="1:43" ht="12.75">
      <c r="A14" s="56" t="s">
        <v>0</v>
      </c>
      <c r="B14" s="56"/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56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</row>
    <row r="15" spans="1:43" ht="12.75">
      <c r="A15" s="4"/>
      <c r="B15" s="5"/>
      <c r="C15" s="2"/>
      <c r="D15" s="9"/>
      <c r="E15" s="9"/>
      <c r="F15" s="9"/>
      <c r="G15" s="9"/>
      <c r="H15" s="9"/>
      <c r="I15" s="9"/>
      <c r="J15" s="9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</row>
    <row r="16" spans="1:43" ht="12.75">
      <c r="A16" s="1"/>
      <c r="B16" s="10" t="s">
        <v>1</v>
      </c>
      <c r="C16" s="11"/>
      <c r="D16" s="9"/>
      <c r="E16" s="9"/>
      <c r="F16" s="9"/>
      <c r="G16" s="9"/>
      <c r="H16" s="9"/>
      <c r="I16" s="10"/>
      <c r="J16" s="10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</row>
    <row r="17" spans="1:43" ht="12.75">
      <c r="A17" s="1"/>
      <c r="C17" s="8"/>
      <c r="D17" s="12"/>
      <c r="E17" s="12"/>
      <c r="F17" s="10" t="s">
        <v>3</v>
      </c>
      <c r="G17" s="10"/>
      <c r="H17" s="10"/>
      <c r="I17" s="10"/>
      <c r="J17" s="10"/>
      <c r="K17" s="58">
        <f>505500/1000</f>
        <v>505.5</v>
      </c>
      <c r="L17" s="58"/>
      <c r="M17" s="20" t="s">
        <v>9</v>
      </c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</row>
    <row r="18" spans="1:43" ht="21.75" customHeight="1">
      <c r="A18" s="1"/>
      <c r="C18" s="8"/>
      <c r="D18" s="12"/>
      <c r="E18" s="12"/>
      <c r="F18" s="10" t="s">
        <v>11</v>
      </c>
      <c r="G18" s="10"/>
      <c r="H18" s="10"/>
      <c r="I18" s="10"/>
      <c r="J18" s="10"/>
      <c r="K18" s="60">
        <v>123.6</v>
      </c>
      <c r="L18" s="60"/>
      <c r="M18" s="21" t="s">
        <v>10</v>
      </c>
      <c r="N18" s="19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</row>
    <row r="19" spans="1:43" ht="25.5" customHeight="1">
      <c r="A19" s="1"/>
      <c r="C19" s="16"/>
      <c r="D19" s="12"/>
      <c r="E19" s="12"/>
      <c r="F19" s="10" t="s">
        <v>8</v>
      </c>
      <c r="G19" s="10"/>
      <c r="H19" s="10"/>
      <c r="I19" s="10"/>
      <c r="J19" s="10"/>
      <c r="K19" s="59">
        <f>23043/1000</f>
        <v>23.042999999999999</v>
      </c>
      <c r="L19" s="59"/>
      <c r="M19" s="21" t="s">
        <v>9</v>
      </c>
      <c r="N19" s="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</row>
    <row r="20" spans="1:43" ht="27.75" customHeight="1">
      <c r="A20" s="1"/>
      <c r="C20" s="10"/>
      <c r="D20" s="10"/>
      <c r="E20" s="10"/>
      <c r="F20" s="10" t="s">
        <v>89</v>
      </c>
      <c r="G20" s="10"/>
      <c r="H20" s="10"/>
      <c r="I20" s="10"/>
      <c r="J20" s="1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</row>
    <row r="21" spans="1:43" s="13" customFormat="1" ht="12.75">
      <c r="A21" s="1"/>
      <c r="B21" s="5"/>
      <c r="C21" s="2"/>
      <c r="D21" s="9"/>
      <c r="E21" s="9"/>
      <c r="F21" s="9"/>
      <c r="G21" s="9"/>
      <c r="H21" s="9"/>
      <c r="I21" s="9"/>
      <c r="J21" s="9"/>
      <c r="K21" s="8"/>
      <c r="L21" s="8"/>
      <c r="M21" s="8"/>
      <c r="N21" s="8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</row>
    <row r="22" spans="1:43" s="3" customFormat="1" ht="12.75">
      <c r="A22" s="63" t="s">
        <v>4</v>
      </c>
      <c r="B22" s="63" t="s">
        <v>13</v>
      </c>
      <c r="C22" s="63" t="s">
        <v>16</v>
      </c>
      <c r="D22" s="72" t="s">
        <v>14</v>
      </c>
      <c r="E22" s="73"/>
      <c r="F22" s="74"/>
      <c r="G22" s="72" t="s">
        <v>15</v>
      </c>
      <c r="H22" s="73"/>
      <c r="I22" s="74"/>
      <c r="J22" s="61" t="s">
        <v>5</v>
      </c>
      <c r="K22" s="62"/>
      <c r="L22" s="70" t="s">
        <v>22</v>
      </c>
      <c r="M22" s="70"/>
      <c r="N22" s="70"/>
      <c r="O22" s="57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</row>
    <row r="23" spans="1:43" s="22" customFormat="1" ht="12.75">
      <c r="A23" s="64"/>
      <c r="B23" s="64"/>
      <c r="C23" s="64"/>
      <c r="D23" s="68" t="s">
        <v>12</v>
      </c>
      <c r="E23" s="27" t="s">
        <v>20</v>
      </c>
      <c r="F23" s="27" t="s">
        <v>17</v>
      </c>
      <c r="G23" s="68" t="s">
        <v>12</v>
      </c>
      <c r="H23" s="27" t="s">
        <v>20</v>
      </c>
      <c r="I23" s="27" t="s">
        <v>17</v>
      </c>
      <c r="J23" s="27" t="s">
        <v>20</v>
      </c>
      <c r="K23" s="27" t="s">
        <v>17</v>
      </c>
      <c r="L23" s="70" t="s">
        <v>12</v>
      </c>
      <c r="M23" s="27" t="s">
        <v>20</v>
      </c>
      <c r="N23" s="27" t="s">
        <v>17</v>
      </c>
      <c r="O23" s="57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</row>
    <row r="24" spans="1:43" ht="12.75">
      <c r="A24" s="65"/>
      <c r="B24" s="65"/>
      <c r="C24" s="65"/>
      <c r="D24" s="69"/>
      <c r="E24" s="17" t="s">
        <v>19</v>
      </c>
      <c r="F24" s="27" t="s">
        <v>18</v>
      </c>
      <c r="G24" s="69"/>
      <c r="H24" s="17" t="s">
        <v>19</v>
      </c>
      <c r="I24" s="27" t="s">
        <v>18</v>
      </c>
      <c r="J24" s="17" t="s">
        <v>19</v>
      </c>
      <c r="K24" s="27" t="s">
        <v>18</v>
      </c>
      <c r="L24" s="71"/>
      <c r="M24" s="17" t="s">
        <v>19</v>
      </c>
      <c r="N24" s="27" t="s">
        <v>18</v>
      </c>
      <c r="O24" s="57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</row>
    <row r="25" spans="1:43" ht="12.75">
      <c r="A25" s="34">
        <v>1</v>
      </c>
      <c r="B25" s="34">
        <v>2</v>
      </c>
      <c r="C25" s="34">
        <v>3</v>
      </c>
      <c r="D25" s="34">
        <v>4</v>
      </c>
      <c r="E25" s="34">
        <v>5</v>
      </c>
      <c r="F25" s="34">
        <v>6</v>
      </c>
      <c r="G25" s="34">
        <v>7</v>
      </c>
      <c r="H25" s="34">
        <v>8</v>
      </c>
      <c r="I25" s="34">
        <v>9</v>
      </c>
      <c r="J25" s="34">
        <v>10</v>
      </c>
      <c r="K25" s="34">
        <v>11</v>
      </c>
      <c r="L25" s="34">
        <v>12</v>
      </c>
      <c r="M25" s="34">
        <v>13</v>
      </c>
      <c r="N25" s="34">
        <v>14</v>
      </c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</row>
    <row r="26" spans="1:43" ht="84">
      <c r="A26" s="35">
        <v>1</v>
      </c>
      <c r="B26" s="36" t="s">
        <v>24</v>
      </c>
      <c r="C26" s="37">
        <v>0.15</v>
      </c>
      <c r="D26" s="38">
        <v>1579.15</v>
      </c>
      <c r="E26" s="38">
        <v>1437.99</v>
      </c>
      <c r="F26" s="38">
        <v>141.16</v>
      </c>
      <c r="G26" s="38">
        <v>237</v>
      </c>
      <c r="H26" s="38">
        <v>216</v>
      </c>
      <c r="I26" s="38">
        <v>21</v>
      </c>
      <c r="J26" s="35">
        <v>21.67</v>
      </c>
      <c r="K26" s="37">
        <v>3.3879999999999999</v>
      </c>
      <c r="L26" s="38">
        <v>4752</v>
      </c>
      <c r="M26" s="38">
        <v>4681</v>
      </c>
      <c r="N26" s="38">
        <v>71</v>
      </c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</row>
    <row r="27" spans="1:43" ht="12.75">
      <c r="A27" s="39" t="s">
        <v>23</v>
      </c>
      <c r="B27" s="40" t="s">
        <v>25</v>
      </c>
      <c r="C27" s="41" t="s">
        <v>23</v>
      </c>
      <c r="D27" s="42"/>
      <c r="E27" s="42"/>
      <c r="F27" s="42"/>
      <c r="G27" s="42"/>
      <c r="H27" s="42"/>
      <c r="I27" s="42"/>
      <c r="J27" s="39" t="s">
        <v>23</v>
      </c>
      <c r="K27" s="41" t="s">
        <v>23</v>
      </c>
      <c r="L27" s="42"/>
      <c r="M27" s="42"/>
      <c r="N27" s="42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</row>
    <row r="28" spans="1:43" ht="12.75">
      <c r="A28" s="39" t="s">
        <v>23</v>
      </c>
      <c r="B28" s="40" t="s">
        <v>26</v>
      </c>
      <c r="C28" s="41" t="s">
        <v>23</v>
      </c>
      <c r="D28" s="42"/>
      <c r="E28" s="42"/>
      <c r="F28" s="42"/>
      <c r="G28" s="42"/>
      <c r="H28" s="42"/>
      <c r="I28" s="42"/>
      <c r="J28" s="39" t="s">
        <v>23</v>
      </c>
      <c r="K28" s="41" t="s">
        <v>23</v>
      </c>
      <c r="L28" s="42"/>
      <c r="M28" s="42"/>
      <c r="N28" s="42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</row>
    <row r="29" spans="1:43" ht="12.75">
      <c r="A29" s="39" t="s">
        <v>23</v>
      </c>
      <c r="B29" s="40" t="s">
        <v>27</v>
      </c>
      <c r="C29" s="41" t="s">
        <v>23</v>
      </c>
      <c r="D29" s="42"/>
      <c r="E29" s="42"/>
      <c r="F29" s="42"/>
      <c r="G29" s="42"/>
      <c r="H29" s="42"/>
      <c r="I29" s="42"/>
      <c r="J29" s="39" t="s">
        <v>23</v>
      </c>
      <c r="K29" s="41" t="s">
        <v>23</v>
      </c>
      <c r="L29" s="42"/>
      <c r="M29" s="42"/>
      <c r="N29" s="42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</row>
    <row r="30" spans="1:43" ht="72">
      <c r="A30" s="35">
        <v>2</v>
      </c>
      <c r="B30" s="36" t="s">
        <v>28</v>
      </c>
      <c r="C30" s="37">
        <v>0.52200000000000002</v>
      </c>
      <c r="D30" s="38">
        <v>288.06</v>
      </c>
      <c r="E30" s="38">
        <v>288.06</v>
      </c>
      <c r="F30" s="38"/>
      <c r="G30" s="38">
        <v>150</v>
      </c>
      <c r="H30" s="38">
        <v>150</v>
      </c>
      <c r="I30" s="38"/>
      <c r="J30" s="35" t="s">
        <v>29</v>
      </c>
      <c r="K30" s="37" t="s">
        <v>30</v>
      </c>
      <c r="L30" s="38">
        <v>3173</v>
      </c>
      <c r="M30" s="38">
        <v>3173</v>
      </c>
      <c r="N30" s="38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</row>
    <row r="31" spans="1:43" ht="12.75">
      <c r="A31" s="39" t="s">
        <v>23</v>
      </c>
      <c r="B31" s="40" t="s">
        <v>31</v>
      </c>
      <c r="C31" s="41" t="s">
        <v>23</v>
      </c>
      <c r="D31" s="42"/>
      <c r="E31" s="42"/>
      <c r="F31" s="42"/>
      <c r="G31" s="42"/>
      <c r="H31" s="42"/>
      <c r="I31" s="42"/>
      <c r="J31" s="39" t="s">
        <v>23</v>
      </c>
      <c r="K31" s="41" t="s">
        <v>23</v>
      </c>
      <c r="L31" s="42"/>
      <c r="M31" s="42"/>
      <c r="N31" s="42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</row>
    <row r="32" spans="1:43" ht="12.75">
      <c r="A32" s="39" t="s">
        <v>23</v>
      </c>
      <c r="B32" s="40" t="s">
        <v>32</v>
      </c>
      <c r="C32" s="41" t="s">
        <v>23</v>
      </c>
      <c r="D32" s="42"/>
      <c r="E32" s="42"/>
      <c r="F32" s="42"/>
      <c r="G32" s="42"/>
      <c r="H32" s="42"/>
      <c r="I32" s="42"/>
      <c r="J32" s="39" t="s">
        <v>23</v>
      </c>
      <c r="K32" s="41" t="s">
        <v>23</v>
      </c>
      <c r="L32" s="42"/>
      <c r="M32" s="42"/>
      <c r="N32" s="4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</row>
    <row r="33" spans="1:43" ht="12.75">
      <c r="A33" s="39" t="s">
        <v>23</v>
      </c>
      <c r="B33" s="40" t="s">
        <v>33</v>
      </c>
      <c r="C33" s="41" t="s">
        <v>23</v>
      </c>
      <c r="D33" s="42"/>
      <c r="E33" s="42"/>
      <c r="F33" s="42"/>
      <c r="G33" s="42"/>
      <c r="H33" s="42"/>
      <c r="I33" s="42"/>
      <c r="J33" s="39" t="s">
        <v>23</v>
      </c>
      <c r="K33" s="41" t="s">
        <v>23</v>
      </c>
      <c r="L33" s="42"/>
      <c r="M33" s="42"/>
      <c r="N33" s="42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</row>
    <row r="34" spans="1:43" ht="96">
      <c r="A34" s="35">
        <v>3</v>
      </c>
      <c r="B34" s="36" t="s">
        <v>34</v>
      </c>
      <c r="C34" s="37">
        <v>0.52200000000000002</v>
      </c>
      <c r="D34" s="38">
        <v>10148.58</v>
      </c>
      <c r="E34" s="38" t="s">
        <v>35</v>
      </c>
      <c r="F34" s="38" t="s">
        <v>36</v>
      </c>
      <c r="G34" s="38">
        <v>5298</v>
      </c>
      <c r="H34" s="38" t="s">
        <v>37</v>
      </c>
      <c r="I34" s="38" t="s">
        <v>38</v>
      </c>
      <c r="J34" s="35" t="s">
        <v>39</v>
      </c>
      <c r="K34" s="37" t="s">
        <v>40</v>
      </c>
      <c r="L34" s="38">
        <v>31848</v>
      </c>
      <c r="M34" s="38" t="s">
        <v>41</v>
      </c>
      <c r="N34" s="38" t="s">
        <v>42</v>
      </c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</row>
    <row r="35" spans="1:43" ht="24">
      <c r="A35" s="39" t="s">
        <v>23</v>
      </c>
      <c r="B35" s="40" t="s">
        <v>43</v>
      </c>
      <c r="C35" s="41" t="s">
        <v>23</v>
      </c>
      <c r="D35" s="42"/>
      <c r="E35" s="42"/>
      <c r="F35" s="42"/>
      <c r="G35" s="42"/>
      <c r="H35" s="42"/>
      <c r="I35" s="42"/>
      <c r="J35" s="39" t="s">
        <v>23</v>
      </c>
      <c r="K35" s="41" t="s">
        <v>23</v>
      </c>
      <c r="L35" s="42"/>
      <c r="M35" s="42"/>
      <c r="N35" s="42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</row>
    <row r="36" spans="1:43" ht="12.75">
      <c r="A36" s="39" t="s">
        <v>23</v>
      </c>
      <c r="B36" s="40" t="s">
        <v>44</v>
      </c>
      <c r="C36" s="41" t="s">
        <v>23</v>
      </c>
      <c r="D36" s="42"/>
      <c r="E36" s="42"/>
      <c r="F36" s="42"/>
      <c r="G36" s="42"/>
      <c r="H36" s="42"/>
      <c r="I36" s="42"/>
      <c r="J36" s="39" t="s">
        <v>23</v>
      </c>
      <c r="K36" s="41" t="s">
        <v>23</v>
      </c>
      <c r="L36" s="42"/>
      <c r="M36" s="42"/>
      <c r="N36" s="42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</row>
    <row r="37" spans="1:43" ht="12.75">
      <c r="A37" s="39" t="s">
        <v>23</v>
      </c>
      <c r="B37" s="40" t="s">
        <v>45</v>
      </c>
      <c r="C37" s="41" t="s">
        <v>23</v>
      </c>
      <c r="D37" s="42"/>
      <c r="E37" s="42"/>
      <c r="F37" s="42"/>
      <c r="G37" s="42"/>
      <c r="H37" s="42"/>
      <c r="I37" s="42"/>
      <c r="J37" s="39" t="s">
        <v>23</v>
      </c>
      <c r="K37" s="41" t="s">
        <v>23</v>
      </c>
      <c r="L37" s="42"/>
      <c r="M37" s="42"/>
      <c r="N37" s="42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</row>
    <row r="38" spans="1:43" ht="72">
      <c r="A38" s="35">
        <v>4</v>
      </c>
      <c r="B38" s="36" t="s">
        <v>86</v>
      </c>
      <c r="C38" s="37">
        <v>52.2</v>
      </c>
      <c r="D38" s="38">
        <v>6404.25</v>
      </c>
      <c r="E38" s="38" t="s">
        <v>46</v>
      </c>
      <c r="F38" s="38"/>
      <c r="G38" s="38">
        <v>334302</v>
      </c>
      <c r="H38" s="38" t="s">
        <v>47</v>
      </c>
      <c r="I38" s="38"/>
      <c r="J38" s="35" t="s">
        <v>23</v>
      </c>
      <c r="K38" s="37" t="s">
        <v>23</v>
      </c>
      <c r="L38" s="38">
        <v>334302</v>
      </c>
      <c r="M38" s="38" t="s">
        <v>47</v>
      </c>
      <c r="N38" s="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</row>
    <row r="39" spans="1:43" ht="72">
      <c r="A39" s="35">
        <v>5</v>
      </c>
      <c r="B39" s="36" t="s">
        <v>48</v>
      </c>
      <c r="C39" s="37">
        <v>1.875</v>
      </c>
      <c r="D39" s="38">
        <v>96.75</v>
      </c>
      <c r="E39" s="38" t="s">
        <v>49</v>
      </c>
      <c r="F39" s="38"/>
      <c r="G39" s="38">
        <v>181</v>
      </c>
      <c r="H39" s="38" t="s">
        <v>50</v>
      </c>
      <c r="I39" s="38"/>
      <c r="J39" s="35" t="s">
        <v>51</v>
      </c>
      <c r="K39" s="37" t="s">
        <v>23</v>
      </c>
      <c r="L39" s="38">
        <v>2655</v>
      </c>
      <c r="M39" s="38" t="s">
        <v>52</v>
      </c>
      <c r="N39" s="38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</row>
    <row r="40" spans="1:43" ht="12.75">
      <c r="A40" s="39" t="s">
        <v>23</v>
      </c>
      <c r="B40" s="40" t="s">
        <v>53</v>
      </c>
      <c r="C40" s="41" t="s">
        <v>23</v>
      </c>
      <c r="D40" s="42"/>
      <c r="E40" s="42"/>
      <c r="F40" s="42"/>
      <c r="G40" s="42"/>
      <c r="H40" s="42"/>
      <c r="I40" s="42"/>
      <c r="J40" s="39" t="s">
        <v>23</v>
      </c>
      <c r="K40" s="41" t="s">
        <v>23</v>
      </c>
      <c r="L40" s="42"/>
      <c r="M40" s="42"/>
      <c r="N40" s="42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</row>
    <row r="41" spans="1:43" ht="12.75">
      <c r="A41" s="39" t="s">
        <v>23</v>
      </c>
      <c r="B41" s="40" t="s">
        <v>54</v>
      </c>
      <c r="C41" s="41" t="s">
        <v>23</v>
      </c>
      <c r="D41" s="42"/>
      <c r="E41" s="42"/>
      <c r="F41" s="42"/>
      <c r="G41" s="42"/>
      <c r="H41" s="42"/>
      <c r="I41" s="42"/>
      <c r="J41" s="39" t="s">
        <v>23</v>
      </c>
      <c r="K41" s="41" t="s">
        <v>23</v>
      </c>
      <c r="L41" s="42"/>
      <c r="M41" s="42"/>
      <c r="N41" s="42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</row>
    <row r="42" spans="1:43" ht="12.75">
      <c r="A42" s="39" t="s">
        <v>23</v>
      </c>
      <c r="B42" s="40" t="s">
        <v>55</v>
      </c>
      <c r="C42" s="41" t="s">
        <v>23</v>
      </c>
      <c r="D42" s="42"/>
      <c r="E42" s="42"/>
      <c r="F42" s="42"/>
      <c r="G42" s="42"/>
      <c r="H42" s="42"/>
      <c r="I42" s="42"/>
      <c r="J42" s="39" t="s">
        <v>23</v>
      </c>
      <c r="K42" s="41" t="s">
        <v>23</v>
      </c>
      <c r="L42" s="42"/>
      <c r="M42" s="42"/>
      <c r="N42" s="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</row>
    <row r="43" spans="1:43" ht="72">
      <c r="A43" s="35">
        <v>6</v>
      </c>
      <c r="B43" s="36" t="s">
        <v>56</v>
      </c>
      <c r="C43" s="37">
        <v>18.75</v>
      </c>
      <c r="D43" s="38">
        <v>59.95</v>
      </c>
      <c r="E43" s="38" t="s">
        <v>57</v>
      </c>
      <c r="F43" s="38"/>
      <c r="G43" s="38">
        <v>1124</v>
      </c>
      <c r="H43" s="38" t="s">
        <v>58</v>
      </c>
      <c r="I43" s="38"/>
      <c r="J43" s="35" t="s">
        <v>59</v>
      </c>
      <c r="K43" s="37" t="s">
        <v>23</v>
      </c>
      <c r="L43" s="38">
        <v>3448</v>
      </c>
      <c r="M43" s="38" t="s">
        <v>60</v>
      </c>
      <c r="N43" s="38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</row>
    <row r="44" spans="1:43" ht="84">
      <c r="A44" s="43">
        <v>7</v>
      </c>
      <c r="B44" s="44" t="s">
        <v>61</v>
      </c>
      <c r="C44" s="45">
        <v>15</v>
      </c>
      <c r="D44" s="46">
        <v>83.27</v>
      </c>
      <c r="E44" s="46" t="s">
        <v>62</v>
      </c>
      <c r="F44" s="46"/>
      <c r="G44" s="46">
        <v>1249</v>
      </c>
      <c r="H44" s="46" t="s">
        <v>63</v>
      </c>
      <c r="I44" s="46"/>
      <c r="J44" s="43" t="s">
        <v>64</v>
      </c>
      <c r="K44" s="45" t="s">
        <v>23</v>
      </c>
      <c r="L44" s="46">
        <v>5461</v>
      </c>
      <c r="M44" s="46" t="s">
        <v>65</v>
      </c>
      <c r="N44" s="46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</row>
    <row r="45" spans="1:43" ht="36">
      <c r="A45" s="52" t="s">
        <v>66</v>
      </c>
      <c r="B45" s="53"/>
      <c r="C45" s="53"/>
      <c r="D45" s="53"/>
      <c r="E45" s="53"/>
      <c r="F45" s="53"/>
      <c r="G45" s="47">
        <v>80014</v>
      </c>
      <c r="H45" s="47" t="s">
        <v>67</v>
      </c>
      <c r="I45" s="47" t="s">
        <v>68</v>
      </c>
      <c r="J45" s="47"/>
      <c r="K45" s="47"/>
      <c r="L45" s="47"/>
      <c r="M45" s="47"/>
      <c r="N45" s="47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</row>
    <row r="46" spans="1:43" ht="36">
      <c r="A46" s="52" t="s">
        <v>69</v>
      </c>
      <c r="B46" s="53"/>
      <c r="C46" s="53"/>
      <c r="D46" s="53"/>
      <c r="E46" s="53"/>
      <c r="F46" s="53"/>
      <c r="G46" s="47"/>
      <c r="H46" s="47"/>
      <c r="I46" s="47"/>
      <c r="J46" s="47"/>
      <c r="K46" s="47"/>
      <c r="L46" s="47">
        <v>385639</v>
      </c>
      <c r="M46" s="47" t="s">
        <v>70</v>
      </c>
      <c r="N46" s="47" t="s">
        <v>71</v>
      </c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</row>
    <row r="47" spans="1:43" ht="12.75">
      <c r="A47" s="52" t="s">
        <v>72</v>
      </c>
      <c r="B47" s="53"/>
      <c r="C47" s="53"/>
      <c r="D47" s="53"/>
      <c r="E47" s="53"/>
      <c r="F47" s="53"/>
      <c r="G47" s="47"/>
      <c r="H47" s="47"/>
      <c r="I47" s="47"/>
      <c r="J47" s="47"/>
      <c r="K47" s="47"/>
      <c r="L47" s="47"/>
      <c r="M47" s="47"/>
      <c r="N47" s="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</row>
    <row r="48" spans="1:43" ht="12.75">
      <c r="A48" s="52" t="s">
        <v>73</v>
      </c>
      <c r="B48" s="53"/>
      <c r="C48" s="53"/>
      <c r="D48" s="53"/>
      <c r="E48" s="53"/>
      <c r="F48" s="53"/>
      <c r="G48" s="47">
        <v>1068</v>
      </c>
      <c r="H48" s="47"/>
      <c r="I48" s="47"/>
      <c r="J48" s="47"/>
      <c r="K48" s="47"/>
      <c r="L48" s="47">
        <v>23043</v>
      </c>
      <c r="M48" s="47"/>
      <c r="N48" s="47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</row>
    <row r="49" spans="1:43" ht="12.75">
      <c r="A49" s="52" t="s">
        <v>74</v>
      </c>
      <c r="B49" s="53"/>
      <c r="C49" s="53"/>
      <c r="D49" s="53"/>
      <c r="E49" s="53"/>
      <c r="F49" s="53"/>
      <c r="G49" s="47">
        <v>78819</v>
      </c>
      <c r="H49" s="47"/>
      <c r="I49" s="47"/>
      <c r="J49" s="47"/>
      <c r="K49" s="47"/>
      <c r="L49" s="47">
        <v>361935</v>
      </c>
      <c r="M49" s="47"/>
      <c r="N49" s="47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</row>
    <row r="50" spans="1:43" ht="12.75">
      <c r="A50" s="52" t="s">
        <v>75</v>
      </c>
      <c r="B50" s="53"/>
      <c r="C50" s="53"/>
      <c r="D50" s="53"/>
      <c r="E50" s="53"/>
      <c r="F50" s="53"/>
      <c r="G50" s="47">
        <v>152</v>
      </c>
      <c r="H50" s="47"/>
      <c r="I50" s="47"/>
      <c r="J50" s="47"/>
      <c r="K50" s="47"/>
      <c r="L50" s="47">
        <v>1179</v>
      </c>
      <c r="M50" s="47"/>
      <c r="N50" s="47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</row>
    <row r="51" spans="1:43" ht="12.75">
      <c r="A51" s="50" t="s">
        <v>76</v>
      </c>
      <c r="B51" s="51"/>
      <c r="C51" s="51"/>
      <c r="D51" s="51"/>
      <c r="E51" s="51"/>
      <c r="F51" s="51"/>
      <c r="G51" s="48">
        <v>1046</v>
      </c>
      <c r="H51" s="48"/>
      <c r="I51" s="48"/>
      <c r="J51" s="48"/>
      <c r="K51" s="48"/>
      <c r="L51" s="48">
        <v>22540</v>
      </c>
      <c r="M51" s="48"/>
      <c r="N51" s="48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</row>
    <row r="52" spans="1:43" ht="12.75">
      <c r="A52" s="50" t="s">
        <v>77</v>
      </c>
      <c r="B52" s="51"/>
      <c r="C52" s="51"/>
      <c r="D52" s="51"/>
      <c r="E52" s="51"/>
      <c r="F52" s="51"/>
      <c r="G52" s="48">
        <v>603</v>
      </c>
      <c r="H52" s="48"/>
      <c r="I52" s="48"/>
      <c r="J52" s="48"/>
      <c r="K52" s="48"/>
      <c r="L52" s="48">
        <v>13071</v>
      </c>
      <c r="M52" s="48"/>
      <c r="N52" s="48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</row>
    <row r="53" spans="1:43" ht="12.75">
      <c r="A53" s="50" t="s">
        <v>78</v>
      </c>
      <c r="B53" s="51"/>
      <c r="C53" s="51"/>
      <c r="D53" s="51"/>
      <c r="E53" s="51"/>
      <c r="F53" s="51"/>
      <c r="G53" s="48"/>
      <c r="H53" s="48"/>
      <c r="I53" s="48"/>
      <c r="J53" s="48"/>
      <c r="K53" s="48"/>
      <c r="L53" s="48"/>
      <c r="M53" s="48"/>
      <c r="N53" s="48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</row>
    <row r="54" spans="1:43" ht="12.75">
      <c r="A54" s="52" t="s">
        <v>79</v>
      </c>
      <c r="B54" s="53"/>
      <c r="C54" s="53"/>
      <c r="D54" s="53"/>
      <c r="E54" s="53"/>
      <c r="F54" s="53"/>
      <c r="G54" s="47">
        <v>81663</v>
      </c>
      <c r="H54" s="47"/>
      <c r="I54" s="47"/>
      <c r="J54" s="47"/>
      <c r="K54" s="47"/>
      <c r="L54" s="47">
        <v>421250</v>
      </c>
      <c r="M54" s="47"/>
      <c r="N54" s="47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</row>
    <row r="55" spans="1:43" ht="12.75">
      <c r="A55" s="52" t="s">
        <v>80</v>
      </c>
      <c r="B55" s="53"/>
      <c r="C55" s="53"/>
      <c r="D55" s="53"/>
      <c r="E55" s="53"/>
      <c r="F55" s="53"/>
      <c r="G55" s="47">
        <v>16333</v>
      </c>
      <c r="H55" s="47"/>
      <c r="I55" s="47"/>
      <c r="J55" s="47"/>
      <c r="K55" s="47"/>
      <c r="L55" s="47">
        <v>84250</v>
      </c>
      <c r="M55" s="47"/>
      <c r="N55" s="47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</row>
    <row r="56" spans="1:43" ht="12.75">
      <c r="A56" s="50" t="s">
        <v>81</v>
      </c>
      <c r="B56" s="51"/>
      <c r="C56" s="51"/>
      <c r="D56" s="51"/>
      <c r="E56" s="51"/>
      <c r="F56" s="51"/>
      <c r="G56" s="48">
        <v>97996</v>
      </c>
      <c r="H56" s="48"/>
      <c r="I56" s="48"/>
      <c r="J56" s="48"/>
      <c r="K56" s="48"/>
      <c r="L56" s="48">
        <v>505500</v>
      </c>
      <c r="M56" s="48"/>
      <c r="N56" s="48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</row>
    <row r="57" spans="1:43" ht="12.75">
      <c r="A57" s="25"/>
      <c r="B57" s="26"/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</row>
    <row r="58" spans="1:43" ht="12.75"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</row>
    <row r="59" spans="1:43" ht="12.75">
      <c r="A59" s="23"/>
      <c r="D59" s="14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</row>
    <row r="60" spans="1:43" ht="12.75">
      <c r="A60" s="24"/>
      <c r="B60" s="6" t="s">
        <v>90</v>
      </c>
      <c r="G60" s="6" t="s">
        <v>91</v>
      </c>
      <c r="L60" s="8" t="s">
        <v>92</v>
      </c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</row>
    <row r="61" spans="1:43" ht="12.75">
      <c r="A61" s="23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</row>
    <row r="62" spans="1:43" ht="12.75"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</row>
    <row r="63" spans="1:43" ht="12.75"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</row>
    <row r="64" spans="1:43" ht="12.75"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</row>
    <row r="65" spans="15:43" ht="12.75"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</row>
    <row r="66" spans="15:43" ht="12.75"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</row>
    <row r="67" spans="15:43" ht="12.75"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</row>
    <row r="68" spans="15:43" ht="12.75"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</row>
    <row r="69" spans="15:43" ht="12.75"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</row>
    <row r="70" spans="15:43" ht="12.75"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</row>
    <row r="71" spans="15:43" ht="12.75"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</row>
    <row r="72" spans="15:43" ht="12.75"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</row>
    <row r="73" spans="15:43" ht="12.75"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</row>
    <row r="74" spans="15:43" ht="12.75"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</row>
    <row r="75" spans="15:43" ht="12.75"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</row>
    <row r="76" spans="15:43" ht="12.75"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</row>
    <row r="77" spans="15:43" ht="12.75"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</row>
    <row r="78" spans="15:43" ht="12.75"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</row>
    <row r="79" spans="15:43" ht="12.75"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</row>
    <row r="80" spans="15:43" ht="12.75"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</row>
    <row r="81" spans="15:43" ht="12.75"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</row>
    <row r="82" spans="15:43" ht="12.75"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</row>
    <row r="83" spans="15:43" ht="12.75"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</row>
    <row r="84" spans="15:43" ht="12.75"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</row>
    <row r="85" spans="15:43" ht="12.75"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</row>
    <row r="86" spans="15:43" ht="12.75"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</row>
    <row r="87" spans="15:43" ht="12.75"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</row>
    <row r="88" spans="15:43" ht="12.75"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</row>
    <row r="89" spans="15:43" ht="12.75"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</row>
    <row r="90" spans="15:43" ht="12.75"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</row>
    <row r="91" spans="15:43" ht="12.75"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</row>
    <row r="92" spans="15:43" ht="12.75"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</row>
    <row r="93" spans="15:43" ht="12.75"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</row>
    <row r="94" spans="15:43" ht="12.75"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</row>
    <row r="95" spans="15:43" ht="12.75"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</row>
    <row r="96" spans="15:43" ht="12.75"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</row>
    <row r="97" spans="15:43" ht="12.75"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/>
      <c r="AQ97"/>
    </row>
    <row r="98" spans="15:43" ht="12.75"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</row>
    <row r="99" spans="15:43" ht="12.75"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  <c r="AQ99"/>
    </row>
    <row r="100" spans="15:43" ht="12.75"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/>
      <c r="AQ100"/>
    </row>
    <row r="101" spans="15:43" ht="12.75"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</row>
    <row r="102" spans="15:43" ht="12.75"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/>
      <c r="AQ102"/>
    </row>
    <row r="103" spans="15:43" ht="12.75"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</row>
    <row r="104" spans="15:43" ht="12.75"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/>
      <c r="AQ104"/>
    </row>
    <row r="105" spans="15:43" ht="12.75"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</row>
    <row r="106" spans="15:43" ht="12.75"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</row>
    <row r="107" spans="15:43" ht="12.75"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</row>
    <row r="108" spans="15:43" ht="12.75"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</row>
    <row r="109" spans="15:43" ht="12.75"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</row>
    <row r="110" spans="15:43" ht="12.75"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</row>
    <row r="111" spans="15:43" ht="12.75"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/>
      <c r="AQ111"/>
    </row>
    <row r="112" spans="15:43" ht="12.75"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/>
      <c r="AQ112"/>
    </row>
    <row r="113" spans="15:43" ht="12.75"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/>
      <c r="AQ113"/>
    </row>
    <row r="114" spans="15:43" ht="12.75"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/>
      <c r="AQ114"/>
    </row>
    <row r="115" spans="15:43" ht="12.75"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/>
      <c r="AQ115"/>
    </row>
    <row r="116" spans="15:43" ht="12.75"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/>
      <c r="AQ116"/>
    </row>
    <row r="117" spans="15:43" ht="12.75"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  <c r="AH117"/>
      <c r="AI117"/>
      <c r="AJ117"/>
      <c r="AK117"/>
      <c r="AL117"/>
      <c r="AM117"/>
      <c r="AN117"/>
      <c r="AO117"/>
      <c r="AP117"/>
      <c r="AQ117"/>
    </row>
    <row r="118" spans="15:43" ht="12.75"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  <c r="AG118"/>
      <c r="AH118"/>
      <c r="AI118"/>
      <c r="AJ118"/>
      <c r="AK118"/>
      <c r="AL118"/>
      <c r="AM118"/>
      <c r="AN118"/>
      <c r="AO118"/>
      <c r="AP118"/>
      <c r="AQ118"/>
    </row>
    <row r="119" spans="15:43" ht="12.75"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  <c r="AH119"/>
      <c r="AI119"/>
      <c r="AJ119"/>
      <c r="AK119"/>
      <c r="AL119"/>
      <c r="AM119"/>
      <c r="AN119"/>
      <c r="AO119"/>
      <c r="AP119"/>
      <c r="AQ119"/>
    </row>
    <row r="120" spans="15:43" ht="12.75"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  <c r="AH120"/>
      <c r="AI120"/>
      <c r="AJ120"/>
      <c r="AK120"/>
      <c r="AL120"/>
      <c r="AM120"/>
      <c r="AN120"/>
      <c r="AO120"/>
      <c r="AP120"/>
      <c r="AQ120"/>
    </row>
    <row r="121" spans="15:43" ht="12.75"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  <c r="AG121"/>
      <c r="AH121"/>
      <c r="AI121"/>
      <c r="AJ121"/>
      <c r="AK121"/>
      <c r="AL121"/>
      <c r="AM121"/>
      <c r="AN121"/>
      <c r="AO121"/>
      <c r="AP121"/>
      <c r="AQ121"/>
    </row>
    <row r="122" spans="15:43" ht="12.75"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  <c r="AJ122"/>
      <c r="AK122"/>
      <c r="AL122"/>
      <c r="AM122"/>
      <c r="AN122"/>
      <c r="AO122"/>
      <c r="AP122"/>
      <c r="AQ122"/>
    </row>
    <row r="123" spans="15:43" ht="12.75"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  <c r="AH123"/>
      <c r="AI123"/>
      <c r="AJ123"/>
      <c r="AK123"/>
      <c r="AL123"/>
      <c r="AM123"/>
      <c r="AN123"/>
      <c r="AO123"/>
      <c r="AP123"/>
      <c r="AQ123"/>
    </row>
    <row r="124" spans="15:43" ht="12.75"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/>
      <c r="AQ124"/>
    </row>
    <row r="125" spans="15:43" ht="12.75"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/>
      <c r="AQ125"/>
    </row>
    <row r="126" spans="15:43" ht="12.75"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  <c r="AH126"/>
      <c r="AI126"/>
      <c r="AJ126"/>
      <c r="AK126"/>
      <c r="AL126"/>
      <c r="AM126"/>
      <c r="AN126"/>
      <c r="AO126"/>
      <c r="AP126"/>
      <c r="AQ126"/>
    </row>
    <row r="127" spans="15:43" ht="12.75"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  <c r="AO127"/>
      <c r="AP127"/>
      <c r="AQ127"/>
    </row>
    <row r="128" spans="15:43" ht="12.75"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H128"/>
      <c r="AI128"/>
      <c r="AJ128"/>
      <c r="AK128"/>
      <c r="AL128"/>
      <c r="AM128"/>
      <c r="AN128"/>
      <c r="AO128"/>
      <c r="AP128"/>
      <c r="AQ128"/>
    </row>
    <row r="129" spans="15:43" ht="12.75"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H129"/>
      <c r="AI129"/>
      <c r="AJ129"/>
      <c r="AK129"/>
      <c r="AL129"/>
      <c r="AM129"/>
      <c r="AN129"/>
      <c r="AO129"/>
      <c r="AP129"/>
      <c r="AQ129"/>
    </row>
    <row r="130" spans="15:43" ht="12.75"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H130"/>
      <c r="AI130"/>
      <c r="AJ130"/>
      <c r="AK130"/>
      <c r="AL130"/>
      <c r="AM130"/>
      <c r="AN130"/>
      <c r="AO130"/>
      <c r="AP130"/>
      <c r="AQ130"/>
    </row>
    <row r="131" spans="15:43" ht="12.75"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H131"/>
      <c r="AI131"/>
      <c r="AJ131"/>
      <c r="AK131"/>
      <c r="AL131"/>
      <c r="AM131"/>
      <c r="AN131"/>
      <c r="AO131"/>
      <c r="AP131"/>
      <c r="AQ131"/>
    </row>
    <row r="132" spans="15:43" ht="12.75"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  <c r="AO132"/>
      <c r="AP132"/>
      <c r="AQ132"/>
    </row>
    <row r="133" spans="15:43" ht="12.75"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  <c r="AP133"/>
      <c r="AQ133"/>
    </row>
    <row r="134" spans="15:43" ht="12.75"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  <c r="AH134"/>
      <c r="AI134"/>
      <c r="AJ134"/>
      <c r="AK134"/>
      <c r="AL134"/>
      <c r="AM134"/>
      <c r="AN134"/>
      <c r="AO134"/>
      <c r="AP134"/>
      <c r="AQ134"/>
    </row>
    <row r="135" spans="15:43" ht="12.75"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  <c r="AH135"/>
      <c r="AI135"/>
      <c r="AJ135"/>
      <c r="AK135"/>
      <c r="AL135"/>
      <c r="AM135"/>
      <c r="AN135"/>
      <c r="AO135"/>
      <c r="AP135"/>
      <c r="AQ135"/>
    </row>
    <row r="136" spans="15:43" ht="12.75"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  <c r="AH136"/>
      <c r="AI136"/>
      <c r="AJ136"/>
      <c r="AK136"/>
      <c r="AL136"/>
      <c r="AM136"/>
      <c r="AN136"/>
      <c r="AO136"/>
      <c r="AP136"/>
      <c r="AQ136"/>
    </row>
    <row r="137" spans="15:43" ht="12.75"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  <c r="AG137"/>
      <c r="AH137"/>
      <c r="AI137"/>
      <c r="AJ137"/>
      <c r="AK137"/>
      <c r="AL137"/>
      <c r="AM137"/>
      <c r="AN137"/>
      <c r="AO137"/>
      <c r="AP137"/>
      <c r="AQ137"/>
    </row>
    <row r="138" spans="15:43" ht="12.75"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  <c r="AG138"/>
      <c r="AH138"/>
      <c r="AI138"/>
      <c r="AJ138"/>
      <c r="AK138"/>
      <c r="AL138"/>
      <c r="AM138"/>
      <c r="AN138"/>
      <c r="AO138"/>
      <c r="AP138"/>
      <c r="AQ138"/>
    </row>
    <row r="139" spans="15:43" ht="12.75"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  <c r="AG139"/>
      <c r="AH139"/>
      <c r="AI139"/>
      <c r="AJ139"/>
      <c r="AK139"/>
      <c r="AL139"/>
      <c r="AM139"/>
      <c r="AN139"/>
      <c r="AO139"/>
      <c r="AP139"/>
      <c r="AQ139"/>
    </row>
    <row r="140" spans="15:43" ht="12.75"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  <c r="AO140"/>
      <c r="AP140"/>
      <c r="AQ140"/>
    </row>
    <row r="141" spans="15:43" ht="12.75"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  <c r="AP141"/>
      <c r="AQ141"/>
    </row>
    <row r="142" spans="15:43" ht="12.75"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  <c r="AH142"/>
      <c r="AI142"/>
      <c r="AJ142"/>
      <c r="AK142"/>
      <c r="AL142"/>
      <c r="AM142"/>
      <c r="AN142"/>
      <c r="AO142"/>
      <c r="AP142"/>
      <c r="AQ142"/>
    </row>
    <row r="143" spans="15:43" ht="12.75"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  <c r="AH143"/>
      <c r="AI143"/>
      <c r="AJ143"/>
      <c r="AK143"/>
      <c r="AL143"/>
      <c r="AM143"/>
      <c r="AN143"/>
      <c r="AO143"/>
      <c r="AP143"/>
      <c r="AQ143"/>
    </row>
    <row r="144" spans="15:43" ht="12.75"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  <c r="AH144"/>
      <c r="AI144"/>
      <c r="AJ144"/>
      <c r="AK144"/>
      <c r="AL144"/>
      <c r="AM144"/>
      <c r="AN144"/>
      <c r="AO144"/>
      <c r="AP144"/>
      <c r="AQ144"/>
    </row>
    <row r="145" spans="15:43" ht="12.75"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  <c r="AG145"/>
      <c r="AH145"/>
      <c r="AI145"/>
      <c r="AJ145"/>
      <c r="AK145"/>
      <c r="AL145"/>
      <c r="AM145"/>
      <c r="AN145"/>
      <c r="AO145"/>
      <c r="AP145"/>
      <c r="AQ145"/>
    </row>
    <row r="146" spans="15:43" ht="12.75"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  <c r="AH146"/>
      <c r="AI146"/>
      <c r="AJ146"/>
      <c r="AK146"/>
      <c r="AL146"/>
      <c r="AM146"/>
      <c r="AN146"/>
      <c r="AO146"/>
      <c r="AP146"/>
      <c r="AQ146"/>
    </row>
    <row r="147" spans="15:43" ht="12.75"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  <c r="AG147"/>
      <c r="AH147"/>
      <c r="AI147"/>
      <c r="AJ147"/>
      <c r="AK147"/>
      <c r="AL147"/>
      <c r="AM147"/>
      <c r="AN147"/>
      <c r="AO147"/>
      <c r="AP147"/>
      <c r="AQ147"/>
    </row>
    <row r="148" spans="15:43" ht="12.75"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  <c r="AH148"/>
      <c r="AI148"/>
      <c r="AJ148"/>
      <c r="AK148"/>
      <c r="AL148"/>
      <c r="AM148"/>
      <c r="AN148"/>
      <c r="AO148"/>
      <c r="AP148"/>
      <c r="AQ148"/>
    </row>
    <row r="149" spans="15:43" ht="12.75"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  <c r="AG149"/>
      <c r="AH149"/>
      <c r="AI149"/>
      <c r="AJ149"/>
      <c r="AK149"/>
      <c r="AL149"/>
      <c r="AM149"/>
      <c r="AN149"/>
      <c r="AO149"/>
      <c r="AP149"/>
      <c r="AQ149"/>
    </row>
    <row r="150" spans="15:43" ht="12.75"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  <c r="AG150"/>
      <c r="AH150"/>
      <c r="AI150"/>
      <c r="AJ150"/>
      <c r="AK150"/>
      <c r="AL150"/>
      <c r="AM150"/>
      <c r="AN150"/>
      <c r="AO150"/>
      <c r="AP150"/>
      <c r="AQ150"/>
    </row>
    <row r="151" spans="15:43" ht="12.75"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  <c r="AG151"/>
      <c r="AH151"/>
      <c r="AI151"/>
      <c r="AJ151"/>
      <c r="AK151"/>
      <c r="AL151"/>
      <c r="AM151"/>
      <c r="AN151"/>
      <c r="AO151"/>
      <c r="AP151"/>
      <c r="AQ151"/>
    </row>
    <row r="152" spans="15:43" ht="12.75"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  <c r="AE152"/>
      <c r="AF152"/>
      <c r="AG152"/>
      <c r="AH152"/>
      <c r="AI152"/>
      <c r="AJ152"/>
      <c r="AK152"/>
      <c r="AL152"/>
      <c r="AM152"/>
      <c r="AN152"/>
      <c r="AO152"/>
      <c r="AP152"/>
      <c r="AQ152"/>
    </row>
    <row r="153" spans="15:43" ht="12.75"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  <c r="AE153"/>
      <c r="AF153"/>
      <c r="AG153"/>
      <c r="AH153"/>
      <c r="AI153"/>
      <c r="AJ153"/>
      <c r="AK153"/>
      <c r="AL153"/>
      <c r="AM153"/>
      <c r="AN153"/>
      <c r="AO153"/>
      <c r="AP153"/>
      <c r="AQ153"/>
    </row>
    <row r="154" spans="15:43" ht="12.75"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  <c r="AH154"/>
      <c r="AI154"/>
      <c r="AJ154"/>
      <c r="AK154"/>
      <c r="AL154"/>
      <c r="AM154"/>
      <c r="AN154"/>
      <c r="AO154"/>
      <c r="AP154"/>
      <c r="AQ154"/>
    </row>
    <row r="155" spans="15:43" ht="12.75"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  <c r="AE155"/>
      <c r="AF155"/>
      <c r="AG155"/>
      <c r="AH155"/>
      <c r="AI155"/>
      <c r="AJ155"/>
      <c r="AK155"/>
      <c r="AL155"/>
      <c r="AM155"/>
      <c r="AN155"/>
      <c r="AO155"/>
      <c r="AP155"/>
      <c r="AQ155"/>
    </row>
    <row r="156" spans="15:43" ht="12.75"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  <c r="AE156"/>
      <c r="AF156"/>
      <c r="AG156"/>
      <c r="AH156"/>
      <c r="AI156"/>
      <c r="AJ156"/>
      <c r="AK156"/>
      <c r="AL156"/>
      <c r="AM156"/>
      <c r="AN156"/>
      <c r="AO156"/>
      <c r="AP156"/>
      <c r="AQ156"/>
    </row>
    <row r="157" spans="15:43" ht="12.75"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  <c r="AE157"/>
      <c r="AF157"/>
      <c r="AG157"/>
      <c r="AH157"/>
      <c r="AI157"/>
      <c r="AJ157"/>
      <c r="AK157"/>
      <c r="AL157"/>
      <c r="AM157"/>
      <c r="AN157"/>
      <c r="AO157"/>
      <c r="AP157"/>
      <c r="AQ157"/>
    </row>
    <row r="158" spans="15:43" ht="12.75"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  <c r="AE158"/>
      <c r="AF158"/>
      <c r="AG158"/>
      <c r="AH158"/>
      <c r="AI158"/>
      <c r="AJ158"/>
      <c r="AK158"/>
      <c r="AL158"/>
      <c r="AM158"/>
      <c r="AN158"/>
      <c r="AO158"/>
      <c r="AP158"/>
      <c r="AQ158"/>
    </row>
    <row r="159" spans="15:43" ht="12.75"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  <c r="AE159"/>
      <c r="AF159"/>
      <c r="AG159"/>
      <c r="AH159"/>
      <c r="AI159"/>
      <c r="AJ159"/>
      <c r="AK159"/>
      <c r="AL159"/>
      <c r="AM159"/>
      <c r="AN159"/>
      <c r="AO159"/>
      <c r="AP159"/>
      <c r="AQ159"/>
    </row>
    <row r="160" spans="15:43" ht="12.75"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  <c r="AG160"/>
      <c r="AH160"/>
      <c r="AI160"/>
      <c r="AJ160"/>
      <c r="AK160"/>
      <c r="AL160"/>
      <c r="AM160"/>
      <c r="AN160"/>
      <c r="AO160"/>
      <c r="AP160"/>
      <c r="AQ160"/>
    </row>
    <row r="161" spans="15:43" ht="12.75"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  <c r="AG161"/>
      <c r="AH161"/>
      <c r="AI161"/>
      <c r="AJ161"/>
      <c r="AK161"/>
      <c r="AL161"/>
      <c r="AM161"/>
      <c r="AN161"/>
      <c r="AO161"/>
      <c r="AP161"/>
      <c r="AQ161"/>
    </row>
    <row r="162" spans="15:43" ht="12.75"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  <c r="AE162"/>
      <c r="AF162"/>
      <c r="AG162"/>
      <c r="AH162"/>
      <c r="AI162"/>
      <c r="AJ162"/>
      <c r="AK162"/>
      <c r="AL162"/>
      <c r="AM162"/>
      <c r="AN162"/>
      <c r="AO162"/>
      <c r="AP162"/>
      <c r="AQ162"/>
    </row>
    <row r="163" spans="15:43" ht="12.75"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  <c r="AE163"/>
      <c r="AF163"/>
      <c r="AG163"/>
      <c r="AH163"/>
      <c r="AI163"/>
      <c r="AJ163"/>
      <c r="AK163"/>
      <c r="AL163"/>
      <c r="AM163"/>
      <c r="AN163"/>
      <c r="AO163"/>
      <c r="AP163"/>
      <c r="AQ163"/>
    </row>
    <row r="164" spans="15:43" ht="12.75"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  <c r="AE164"/>
      <c r="AF164"/>
      <c r="AG164"/>
      <c r="AH164"/>
      <c r="AI164"/>
      <c r="AJ164"/>
      <c r="AK164"/>
      <c r="AL164"/>
      <c r="AM164"/>
      <c r="AN164"/>
      <c r="AO164"/>
      <c r="AP164"/>
      <c r="AQ164"/>
    </row>
    <row r="165" spans="15:43" ht="12.75"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  <c r="AE165"/>
      <c r="AF165"/>
      <c r="AG165"/>
      <c r="AH165"/>
      <c r="AI165"/>
      <c r="AJ165"/>
      <c r="AK165"/>
      <c r="AL165"/>
      <c r="AM165"/>
      <c r="AN165"/>
      <c r="AO165"/>
      <c r="AP165"/>
      <c r="AQ165"/>
    </row>
    <row r="166" spans="15:43" ht="12.75"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  <c r="AE166"/>
      <c r="AF166"/>
      <c r="AG166"/>
      <c r="AH166"/>
      <c r="AI166"/>
      <c r="AJ166"/>
      <c r="AK166"/>
      <c r="AL166"/>
      <c r="AM166"/>
      <c r="AN166"/>
      <c r="AO166"/>
      <c r="AP166"/>
      <c r="AQ166"/>
    </row>
    <row r="167" spans="15:43" ht="12.75">
      <c r="O167"/>
      <c r="P167"/>
      <c r="Q167"/>
      <c r="R167"/>
      <c r="S167"/>
      <c r="T167"/>
      <c r="U167"/>
      <c r="V167"/>
      <c r="W167"/>
      <c r="X167"/>
      <c r="Y167"/>
      <c r="Z167"/>
      <c r="AA167"/>
      <c r="AB167"/>
      <c r="AC167"/>
      <c r="AD167"/>
      <c r="AE167"/>
      <c r="AF167"/>
      <c r="AG167"/>
      <c r="AH167"/>
      <c r="AI167"/>
      <c r="AJ167"/>
      <c r="AK167"/>
      <c r="AL167"/>
      <c r="AM167"/>
      <c r="AN167"/>
      <c r="AO167"/>
      <c r="AP167"/>
      <c r="AQ167"/>
    </row>
    <row r="168" spans="15:43" ht="12.75">
      <c r="O168"/>
      <c r="P168"/>
      <c r="Q168"/>
      <c r="R168"/>
      <c r="S168"/>
      <c r="T168"/>
      <c r="U168"/>
      <c r="V168"/>
      <c r="W168"/>
      <c r="X168"/>
      <c r="Y168"/>
      <c r="Z168"/>
      <c r="AA168"/>
      <c r="AB168"/>
      <c r="AC168"/>
      <c r="AD168"/>
      <c r="AE168"/>
      <c r="AF168"/>
      <c r="AG168"/>
      <c r="AH168"/>
      <c r="AI168"/>
      <c r="AJ168"/>
      <c r="AK168"/>
      <c r="AL168"/>
      <c r="AM168"/>
      <c r="AN168"/>
      <c r="AO168"/>
      <c r="AP168"/>
      <c r="AQ168"/>
    </row>
    <row r="169" spans="15:43" ht="12.75">
      <c r="O169"/>
      <c r="P169"/>
      <c r="Q169"/>
      <c r="R169"/>
      <c r="S169"/>
      <c r="T169"/>
      <c r="U169"/>
      <c r="V169"/>
      <c r="W169"/>
      <c r="X169"/>
      <c r="Y169"/>
      <c r="Z169"/>
      <c r="AA169"/>
      <c r="AB169"/>
      <c r="AC169"/>
      <c r="AD169"/>
      <c r="AE169"/>
      <c r="AF169"/>
      <c r="AG169"/>
      <c r="AH169"/>
      <c r="AI169"/>
      <c r="AJ169"/>
      <c r="AK169"/>
      <c r="AL169"/>
      <c r="AM169"/>
      <c r="AN169"/>
      <c r="AO169"/>
      <c r="AP169"/>
      <c r="AQ169"/>
    </row>
    <row r="170" spans="15:43" ht="12.75">
      <c r="O170"/>
      <c r="P170"/>
      <c r="Q170"/>
      <c r="R170"/>
      <c r="S170"/>
      <c r="T170"/>
      <c r="U170"/>
      <c r="V170"/>
      <c r="W170"/>
      <c r="X170"/>
      <c r="Y170"/>
      <c r="Z170"/>
      <c r="AA170"/>
      <c r="AB170"/>
      <c r="AC170"/>
      <c r="AD170"/>
      <c r="AE170"/>
      <c r="AF170"/>
      <c r="AG170"/>
      <c r="AH170"/>
      <c r="AI170"/>
      <c r="AJ170"/>
      <c r="AK170"/>
      <c r="AL170"/>
      <c r="AM170"/>
      <c r="AN170"/>
      <c r="AO170"/>
      <c r="AP170"/>
      <c r="AQ170"/>
    </row>
    <row r="171" spans="15:43" ht="12.75">
      <c r="O171"/>
      <c r="P171"/>
      <c r="Q171"/>
      <c r="R171"/>
      <c r="S171"/>
      <c r="T171"/>
      <c r="U171"/>
      <c r="V171"/>
      <c r="W171"/>
      <c r="X171"/>
      <c r="Y171"/>
      <c r="Z171"/>
      <c r="AA171"/>
      <c r="AB171"/>
      <c r="AC171"/>
      <c r="AD171"/>
      <c r="AE171"/>
      <c r="AF171"/>
      <c r="AG171"/>
      <c r="AH171"/>
      <c r="AI171"/>
      <c r="AJ171"/>
      <c r="AK171"/>
      <c r="AL171"/>
      <c r="AM171"/>
      <c r="AN171"/>
      <c r="AO171"/>
      <c r="AP171"/>
      <c r="AQ171"/>
    </row>
    <row r="172" spans="15:43" ht="12.75">
      <c r="O172"/>
      <c r="P172"/>
      <c r="Q172"/>
      <c r="R172"/>
      <c r="S172"/>
      <c r="T172"/>
      <c r="U172"/>
      <c r="V172"/>
      <c r="W172"/>
      <c r="X172"/>
      <c r="Y172"/>
      <c r="Z172"/>
      <c r="AA172"/>
      <c r="AB172"/>
      <c r="AC172"/>
      <c r="AD172"/>
      <c r="AE172"/>
      <c r="AF172"/>
      <c r="AG172"/>
      <c r="AH172"/>
      <c r="AI172"/>
      <c r="AJ172"/>
      <c r="AK172"/>
      <c r="AL172"/>
      <c r="AM172"/>
      <c r="AN172"/>
      <c r="AO172"/>
      <c r="AP172"/>
      <c r="AQ172"/>
    </row>
    <row r="173" spans="15:43" ht="12.75">
      <c r="O173"/>
      <c r="P173"/>
      <c r="Q173"/>
      <c r="R173"/>
      <c r="S173"/>
      <c r="T173"/>
      <c r="U173"/>
      <c r="V173"/>
      <c r="W173"/>
      <c r="X173"/>
      <c r="Y173"/>
      <c r="Z173"/>
      <c r="AA173"/>
      <c r="AB173"/>
      <c r="AC173"/>
      <c r="AD173"/>
      <c r="AE173"/>
      <c r="AF173"/>
      <c r="AG173"/>
      <c r="AH173"/>
      <c r="AI173"/>
      <c r="AJ173"/>
      <c r="AK173"/>
      <c r="AL173"/>
      <c r="AM173"/>
      <c r="AN173"/>
      <c r="AO173"/>
      <c r="AP173"/>
      <c r="AQ173"/>
    </row>
    <row r="174" spans="15:43" ht="12.75">
      <c r="O174"/>
      <c r="P174"/>
      <c r="Q174"/>
      <c r="R174"/>
      <c r="S174"/>
      <c r="T174"/>
      <c r="U174"/>
      <c r="V174"/>
      <c r="W174"/>
      <c r="X174"/>
      <c r="Y174"/>
      <c r="Z174"/>
      <c r="AA174"/>
      <c r="AB174"/>
      <c r="AC174"/>
      <c r="AD174"/>
      <c r="AE174"/>
      <c r="AF174"/>
      <c r="AG174"/>
      <c r="AH174"/>
      <c r="AI174"/>
      <c r="AJ174"/>
      <c r="AK174"/>
      <c r="AL174"/>
      <c r="AM174"/>
      <c r="AN174"/>
      <c r="AO174"/>
      <c r="AP174"/>
      <c r="AQ174"/>
    </row>
    <row r="175" spans="15:43" ht="12.75"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/>
      <c r="AQ175"/>
    </row>
    <row r="176" spans="15:43" ht="12.75"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</row>
    <row r="177" spans="15:43" ht="12.75"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</row>
    <row r="178" spans="15:43" ht="12.75"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</row>
    <row r="179" spans="15:43" ht="12.75"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</row>
    <row r="180" spans="15:43" ht="12.75"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</row>
    <row r="181" spans="15:43" ht="12.75"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</row>
    <row r="182" spans="15:43" ht="12.75"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/>
      <c r="AQ182"/>
    </row>
    <row r="183" spans="15:43" ht="12.75">
      <c r="O183"/>
      <c r="P183"/>
      <c r="Q183"/>
      <c r="R183"/>
      <c r="S183"/>
      <c r="T183"/>
      <c r="U183"/>
      <c r="V183"/>
      <c r="W183"/>
      <c r="X183"/>
      <c r="Y183"/>
      <c r="Z183"/>
      <c r="AA183"/>
      <c r="AB183"/>
      <c r="AC183"/>
      <c r="AD183"/>
      <c r="AE183"/>
      <c r="AF183"/>
      <c r="AG183"/>
      <c r="AH183"/>
      <c r="AI183"/>
      <c r="AJ183"/>
      <c r="AK183"/>
      <c r="AL183"/>
      <c r="AM183"/>
      <c r="AN183"/>
      <c r="AO183"/>
      <c r="AP183"/>
      <c r="AQ183"/>
    </row>
    <row r="184" spans="15:43" ht="12.75">
      <c r="O184"/>
      <c r="P184"/>
      <c r="Q184"/>
      <c r="R184"/>
      <c r="S184"/>
      <c r="T184"/>
      <c r="U184"/>
      <c r="V184"/>
      <c r="W184"/>
      <c r="X184"/>
      <c r="Y184"/>
      <c r="Z184"/>
      <c r="AA184"/>
      <c r="AB184"/>
      <c r="AC184"/>
      <c r="AD184"/>
      <c r="AE184"/>
      <c r="AF184"/>
      <c r="AG184"/>
      <c r="AH184"/>
      <c r="AI184"/>
      <c r="AJ184"/>
      <c r="AK184"/>
      <c r="AL184"/>
      <c r="AM184"/>
      <c r="AN184"/>
      <c r="AO184"/>
      <c r="AP184"/>
      <c r="AQ184"/>
    </row>
    <row r="185" spans="15:43" ht="12.75">
      <c r="O185"/>
      <c r="P185"/>
      <c r="Q185"/>
      <c r="R185"/>
      <c r="S185"/>
      <c r="T185"/>
      <c r="U185"/>
      <c r="V185"/>
      <c r="W185"/>
      <c r="X185"/>
      <c r="Y185"/>
      <c r="Z185"/>
      <c r="AA185"/>
      <c r="AB185"/>
      <c r="AC185"/>
      <c r="AD185"/>
      <c r="AE185"/>
      <c r="AF185"/>
      <c r="AG185"/>
      <c r="AH185"/>
      <c r="AI185"/>
      <c r="AJ185"/>
      <c r="AK185"/>
      <c r="AL185"/>
      <c r="AM185"/>
      <c r="AN185"/>
      <c r="AO185"/>
      <c r="AP185"/>
      <c r="AQ185"/>
    </row>
    <row r="186" spans="15:43" ht="12.75">
      <c r="O186"/>
      <c r="P186"/>
      <c r="Q186"/>
      <c r="R186"/>
      <c r="S186"/>
      <c r="T186"/>
      <c r="U186"/>
      <c r="V186"/>
      <c r="W186"/>
      <c r="X186"/>
      <c r="Y186"/>
      <c r="Z186"/>
      <c r="AA186"/>
      <c r="AB186"/>
      <c r="AC186"/>
      <c r="AD186"/>
      <c r="AE186"/>
      <c r="AF186"/>
      <c r="AG186"/>
      <c r="AH186"/>
      <c r="AI186"/>
      <c r="AJ186"/>
      <c r="AK186"/>
      <c r="AL186"/>
      <c r="AM186"/>
      <c r="AN186"/>
      <c r="AO186"/>
      <c r="AP186"/>
      <c r="AQ186"/>
    </row>
    <row r="187" spans="15:43" ht="12.75">
      <c r="O187"/>
      <c r="P187"/>
      <c r="Q187"/>
      <c r="R187"/>
      <c r="S187"/>
      <c r="T187"/>
      <c r="U187"/>
      <c r="V187"/>
      <c r="W187"/>
      <c r="X187"/>
      <c r="Y187"/>
      <c r="Z187"/>
      <c r="AA187"/>
      <c r="AB187"/>
      <c r="AC187"/>
      <c r="AD187"/>
      <c r="AE187"/>
      <c r="AF187"/>
      <c r="AG187"/>
      <c r="AH187"/>
      <c r="AI187"/>
      <c r="AJ187"/>
      <c r="AK187"/>
      <c r="AL187"/>
      <c r="AM187"/>
      <c r="AN187"/>
      <c r="AO187"/>
      <c r="AP187"/>
      <c r="AQ187"/>
    </row>
    <row r="188" spans="15:43" ht="12.75">
      <c r="O188"/>
      <c r="P188"/>
      <c r="Q188"/>
      <c r="R188"/>
      <c r="S188"/>
      <c r="T188"/>
      <c r="U188"/>
      <c r="V188"/>
      <c r="W188"/>
      <c r="X188"/>
      <c r="Y188"/>
      <c r="Z188"/>
      <c r="AA188"/>
      <c r="AB188"/>
      <c r="AC188"/>
      <c r="AD188"/>
      <c r="AE188"/>
      <c r="AF188"/>
      <c r="AG188"/>
      <c r="AH188"/>
      <c r="AI188"/>
      <c r="AJ188"/>
      <c r="AK188"/>
      <c r="AL188"/>
      <c r="AM188"/>
      <c r="AN188"/>
      <c r="AO188"/>
      <c r="AP188"/>
      <c r="AQ188"/>
    </row>
    <row r="189" spans="15:43" ht="12.75">
      <c r="O189"/>
      <c r="P189"/>
      <c r="Q189"/>
      <c r="R189"/>
      <c r="S189"/>
      <c r="T189"/>
      <c r="U189"/>
      <c r="V189"/>
      <c r="W189"/>
      <c r="X189"/>
      <c r="Y189"/>
      <c r="Z189"/>
      <c r="AA189"/>
      <c r="AB189"/>
      <c r="AC189"/>
      <c r="AD189"/>
      <c r="AE189"/>
      <c r="AF189"/>
      <c r="AG189"/>
      <c r="AH189"/>
      <c r="AI189"/>
      <c r="AJ189"/>
      <c r="AK189"/>
      <c r="AL189"/>
      <c r="AM189"/>
      <c r="AN189"/>
      <c r="AO189"/>
      <c r="AP189"/>
      <c r="AQ189"/>
    </row>
    <row r="190" spans="15:43" ht="12.75">
      <c r="O190"/>
      <c r="P190"/>
      <c r="Q190"/>
      <c r="R190"/>
      <c r="S190"/>
      <c r="T190"/>
      <c r="U190"/>
      <c r="V190"/>
      <c r="W190"/>
      <c r="X190"/>
      <c r="Y190"/>
      <c r="Z190"/>
      <c r="AA190"/>
      <c r="AB190"/>
      <c r="AC190"/>
      <c r="AD190"/>
      <c r="AE190"/>
      <c r="AF190"/>
      <c r="AG190"/>
      <c r="AH190"/>
      <c r="AI190"/>
      <c r="AJ190"/>
      <c r="AK190"/>
      <c r="AL190"/>
      <c r="AM190"/>
      <c r="AN190"/>
      <c r="AO190"/>
      <c r="AP190"/>
      <c r="AQ190"/>
    </row>
    <row r="191" spans="15:43" ht="12.75">
      <c r="O191"/>
      <c r="P191"/>
      <c r="Q191"/>
      <c r="R191"/>
      <c r="S191"/>
      <c r="T191"/>
      <c r="U191"/>
      <c r="V191"/>
      <c r="W191"/>
      <c r="X191"/>
      <c r="Y191"/>
      <c r="Z191"/>
      <c r="AA191"/>
      <c r="AB191"/>
      <c r="AC191"/>
      <c r="AD191"/>
      <c r="AE191"/>
      <c r="AF191"/>
      <c r="AG191"/>
      <c r="AH191"/>
      <c r="AI191"/>
      <c r="AJ191"/>
      <c r="AK191"/>
      <c r="AL191"/>
      <c r="AM191"/>
      <c r="AN191"/>
      <c r="AO191"/>
      <c r="AP191"/>
      <c r="AQ191"/>
    </row>
    <row r="192" spans="15:43" ht="12.75">
      <c r="O192"/>
      <c r="P192"/>
      <c r="Q192"/>
      <c r="R192"/>
      <c r="S192"/>
      <c r="T192"/>
      <c r="U192"/>
      <c r="V192"/>
      <c r="W192"/>
      <c r="X192"/>
      <c r="Y192"/>
      <c r="Z192"/>
      <c r="AA192"/>
      <c r="AB192"/>
      <c r="AC192"/>
      <c r="AD192"/>
      <c r="AE192"/>
      <c r="AF192"/>
      <c r="AG192"/>
      <c r="AH192"/>
      <c r="AI192"/>
      <c r="AJ192"/>
      <c r="AK192"/>
      <c r="AL192"/>
      <c r="AM192"/>
      <c r="AN192"/>
      <c r="AO192"/>
      <c r="AP192"/>
      <c r="AQ192"/>
    </row>
    <row r="193" spans="15:43" ht="12.75">
      <c r="O193"/>
      <c r="P193"/>
      <c r="Q193"/>
      <c r="R193"/>
      <c r="S193"/>
      <c r="T193"/>
      <c r="U193"/>
      <c r="V193"/>
      <c r="W193"/>
      <c r="X193"/>
      <c r="Y193"/>
      <c r="Z193"/>
      <c r="AA193"/>
      <c r="AB193"/>
      <c r="AC193"/>
      <c r="AD193"/>
      <c r="AE193"/>
      <c r="AF193"/>
      <c r="AG193"/>
      <c r="AH193"/>
      <c r="AI193"/>
      <c r="AJ193"/>
      <c r="AK193"/>
      <c r="AL193"/>
      <c r="AM193"/>
      <c r="AN193"/>
      <c r="AO193"/>
      <c r="AP193"/>
      <c r="AQ193"/>
    </row>
    <row r="194" spans="15:43" ht="12.75">
      <c r="O194"/>
      <c r="P194"/>
      <c r="Q194"/>
      <c r="R194"/>
      <c r="S194"/>
      <c r="T194"/>
      <c r="U194"/>
      <c r="V194"/>
      <c r="W194"/>
      <c r="X194"/>
      <c r="Y194"/>
      <c r="Z194"/>
      <c r="AA194"/>
      <c r="AB194"/>
      <c r="AC194"/>
      <c r="AD194"/>
      <c r="AE194"/>
      <c r="AF194"/>
      <c r="AG194"/>
      <c r="AH194"/>
      <c r="AI194"/>
      <c r="AJ194"/>
      <c r="AK194"/>
      <c r="AL194"/>
      <c r="AM194"/>
      <c r="AN194"/>
      <c r="AO194"/>
      <c r="AP194"/>
      <c r="AQ194"/>
    </row>
    <row r="195" spans="15:43" ht="12.75">
      <c r="O195"/>
      <c r="P195"/>
      <c r="Q195"/>
      <c r="R195"/>
      <c r="S195"/>
      <c r="T195"/>
      <c r="U195"/>
      <c r="V195"/>
      <c r="W195"/>
      <c r="X195"/>
      <c r="Y195"/>
      <c r="Z195"/>
      <c r="AA195"/>
      <c r="AB195"/>
      <c r="AC195"/>
      <c r="AD195"/>
      <c r="AE195"/>
      <c r="AF195"/>
      <c r="AG195"/>
      <c r="AH195"/>
      <c r="AI195"/>
      <c r="AJ195"/>
      <c r="AK195"/>
      <c r="AL195"/>
      <c r="AM195"/>
      <c r="AN195"/>
      <c r="AO195"/>
      <c r="AP195"/>
      <c r="AQ195"/>
    </row>
    <row r="196" spans="15:43" ht="12.75">
      <c r="O196"/>
      <c r="P196"/>
      <c r="Q196"/>
      <c r="R196"/>
      <c r="S196"/>
      <c r="T196"/>
      <c r="U196"/>
      <c r="V196"/>
      <c r="W196"/>
      <c r="X196"/>
      <c r="Y196"/>
      <c r="Z196"/>
      <c r="AA196"/>
      <c r="AB196"/>
      <c r="AC196"/>
      <c r="AD196"/>
      <c r="AE196"/>
      <c r="AF196"/>
      <c r="AG196"/>
      <c r="AH196"/>
      <c r="AI196"/>
      <c r="AJ196"/>
      <c r="AK196"/>
      <c r="AL196"/>
      <c r="AM196"/>
      <c r="AN196"/>
      <c r="AO196"/>
      <c r="AP196"/>
      <c r="AQ196"/>
    </row>
    <row r="197" spans="15:43" ht="12.75">
      <c r="O197"/>
      <c r="P197"/>
      <c r="Q197"/>
      <c r="R197"/>
      <c r="S197"/>
      <c r="T197"/>
      <c r="U197"/>
      <c r="V197"/>
      <c r="W197"/>
      <c r="X197"/>
      <c r="Y197"/>
      <c r="Z197"/>
      <c r="AA197"/>
      <c r="AB197"/>
      <c r="AC197"/>
      <c r="AD197"/>
      <c r="AE197"/>
      <c r="AF197"/>
      <c r="AG197"/>
      <c r="AH197"/>
      <c r="AI197"/>
      <c r="AJ197"/>
      <c r="AK197"/>
      <c r="AL197"/>
      <c r="AM197"/>
      <c r="AN197"/>
      <c r="AO197"/>
      <c r="AP197"/>
      <c r="AQ197"/>
    </row>
    <row r="198" spans="15:43" ht="12.75">
      <c r="O198"/>
      <c r="P198"/>
      <c r="Q198"/>
      <c r="R198"/>
      <c r="S198"/>
      <c r="T198"/>
      <c r="U198"/>
      <c r="V198"/>
      <c r="W198"/>
      <c r="X198"/>
      <c r="Y198"/>
      <c r="Z198"/>
      <c r="AA198"/>
      <c r="AB198"/>
      <c r="AC198"/>
      <c r="AD198"/>
      <c r="AE198"/>
      <c r="AF198"/>
      <c r="AG198"/>
      <c r="AH198"/>
      <c r="AI198"/>
      <c r="AJ198"/>
      <c r="AK198"/>
      <c r="AL198"/>
      <c r="AM198"/>
      <c r="AN198"/>
      <c r="AO198"/>
      <c r="AP198"/>
      <c r="AQ198"/>
    </row>
    <row r="199" spans="15:43" ht="12.75">
      <c r="O199"/>
      <c r="P199"/>
      <c r="Q199"/>
      <c r="R199"/>
      <c r="S199"/>
      <c r="T199"/>
      <c r="U199"/>
      <c r="V199"/>
      <c r="W199"/>
      <c r="X199"/>
      <c r="Y199"/>
      <c r="Z199"/>
      <c r="AA199"/>
      <c r="AB199"/>
      <c r="AC199"/>
      <c r="AD199"/>
      <c r="AE199"/>
      <c r="AF199"/>
      <c r="AG199"/>
      <c r="AH199"/>
      <c r="AI199"/>
      <c r="AJ199"/>
      <c r="AK199"/>
      <c r="AL199"/>
      <c r="AM199"/>
      <c r="AN199"/>
      <c r="AO199"/>
      <c r="AP199"/>
      <c r="AQ199"/>
    </row>
    <row r="200" spans="15:43" ht="12.75">
      <c r="O200"/>
      <c r="P200"/>
      <c r="Q200"/>
      <c r="R200"/>
      <c r="S200"/>
      <c r="T200"/>
      <c r="U200"/>
      <c r="V200"/>
      <c r="W200"/>
      <c r="X200"/>
      <c r="Y200"/>
      <c r="Z200"/>
      <c r="AA200"/>
      <c r="AB200"/>
      <c r="AC200"/>
      <c r="AD200"/>
      <c r="AE200"/>
      <c r="AF200"/>
      <c r="AG200"/>
      <c r="AH200"/>
      <c r="AI200"/>
      <c r="AJ200"/>
      <c r="AK200"/>
      <c r="AL200"/>
      <c r="AM200"/>
      <c r="AN200"/>
      <c r="AO200"/>
      <c r="AP200"/>
      <c r="AQ200"/>
    </row>
    <row r="201" spans="15:43" ht="12.75">
      <c r="O201"/>
      <c r="P201"/>
      <c r="Q201"/>
      <c r="R201"/>
      <c r="S201"/>
      <c r="T201"/>
      <c r="U201"/>
      <c r="V201"/>
      <c r="W201"/>
      <c r="X201"/>
      <c r="Y201"/>
      <c r="Z201"/>
      <c r="AA201"/>
      <c r="AB201"/>
      <c r="AC201"/>
      <c r="AD201"/>
      <c r="AE201"/>
      <c r="AF201"/>
      <c r="AG201"/>
      <c r="AH201"/>
      <c r="AI201"/>
      <c r="AJ201"/>
      <c r="AK201"/>
      <c r="AL201"/>
      <c r="AM201"/>
      <c r="AN201"/>
      <c r="AO201"/>
      <c r="AP201"/>
      <c r="AQ201"/>
    </row>
    <row r="202" spans="15:43" ht="12.75">
      <c r="O202"/>
      <c r="P202"/>
      <c r="Q202"/>
      <c r="R202"/>
      <c r="S202"/>
      <c r="T202"/>
      <c r="U202"/>
      <c r="V202"/>
      <c r="W202"/>
      <c r="X202"/>
      <c r="Y202"/>
      <c r="Z202"/>
      <c r="AA202"/>
      <c r="AB202"/>
      <c r="AC202"/>
      <c r="AD202"/>
      <c r="AE202"/>
      <c r="AF202"/>
      <c r="AG202"/>
      <c r="AH202"/>
      <c r="AI202"/>
      <c r="AJ202"/>
      <c r="AK202"/>
      <c r="AL202"/>
      <c r="AM202"/>
      <c r="AN202"/>
      <c r="AO202"/>
      <c r="AP202"/>
      <c r="AQ202"/>
    </row>
    <row r="203" spans="15:43" ht="12.75">
      <c r="O203"/>
      <c r="P203"/>
      <c r="Q203"/>
      <c r="R203"/>
      <c r="S203"/>
      <c r="T203"/>
      <c r="U203"/>
      <c r="V203"/>
      <c r="W203"/>
      <c r="X203"/>
      <c r="Y203"/>
      <c r="Z203"/>
      <c r="AA203"/>
      <c r="AB203"/>
      <c r="AC203"/>
      <c r="AD203"/>
      <c r="AE203"/>
      <c r="AF203"/>
      <c r="AG203"/>
      <c r="AH203"/>
      <c r="AI203"/>
      <c r="AJ203"/>
      <c r="AK203"/>
      <c r="AL203"/>
      <c r="AM203"/>
      <c r="AN203"/>
      <c r="AO203"/>
      <c r="AP203"/>
      <c r="AQ203"/>
    </row>
    <row r="204" spans="15:43" ht="12.75">
      <c r="O204"/>
      <c r="P204"/>
      <c r="Q204"/>
      <c r="R204"/>
      <c r="S204"/>
      <c r="T204"/>
      <c r="U204"/>
      <c r="V204"/>
      <c r="W204"/>
      <c r="X204"/>
      <c r="Y204"/>
      <c r="Z204"/>
      <c r="AA204"/>
      <c r="AB204"/>
      <c r="AC204"/>
      <c r="AD204"/>
      <c r="AE204"/>
      <c r="AF204"/>
      <c r="AG204"/>
      <c r="AH204"/>
      <c r="AI204"/>
      <c r="AJ204"/>
      <c r="AK204"/>
      <c r="AL204"/>
      <c r="AM204"/>
      <c r="AN204"/>
      <c r="AO204"/>
      <c r="AP204"/>
      <c r="AQ204"/>
    </row>
    <row r="205" spans="15:43" ht="12.75">
      <c r="O205"/>
      <c r="P205"/>
      <c r="Q205"/>
      <c r="R205"/>
      <c r="S205"/>
      <c r="T205"/>
      <c r="U205"/>
      <c r="V205"/>
      <c r="W205"/>
      <c r="X205"/>
      <c r="Y205"/>
      <c r="Z205"/>
      <c r="AA205"/>
      <c r="AB205"/>
      <c r="AC205"/>
      <c r="AD205"/>
      <c r="AE205"/>
      <c r="AF205"/>
      <c r="AG205"/>
      <c r="AH205"/>
      <c r="AI205"/>
      <c r="AJ205"/>
      <c r="AK205"/>
      <c r="AL205"/>
      <c r="AM205"/>
      <c r="AN205"/>
      <c r="AO205"/>
      <c r="AP205"/>
      <c r="AQ205"/>
    </row>
    <row r="206" spans="15:43" ht="12.75">
      <c r="O206"/>
      <c r="P206"/>
      <c r="Q206"/>
      <c r="R206"/>
      <c r="S206"/>
      <c r="T206"/>
      <c r="U206"/>
      <c r="V206"/>
      <c r="W206"/>
      <c r="X206"/>
      <c r="Y206"/>
      <c r="Z206"/>
      <c r="AA206"/>
      <c r="AB206"/>
      <c r="AC206"/>
      <c r="AD206"/>
      <c r="AE206"/>
      <c r="AF206"/>
      <c r="AG206"/>
      <c r="AH206"/>
      <c r="AI206"/>
      <c r="AJ206"/>
      <c r="AK206"/>
      <c r="AL206"/>
      <c r="AM206"/>
      <c r="AN206"/>
      <c r="AO206"/>
      <c r="AP206"/>
      <c r="AQ206"/>
    </row>
    <row r="207" spans="15:43" ht="12.75">
      <c r="O207"/>
      <c r="P207"/>
      <c r="Q207"/>
      <c r="R207"/>
      <c r="S207"/>
      <c r="T207"/>
      <c r="U207"/>
      <c r="V207"/>
      <c r="W207"/>
      <c r="X207"/>
      <c r="Y207"/>
      <c r="Z207"/>
      <c r="AA207"/>
      <c r="AB207"/>
      <c r="AC207"/>
      <c r="AD207"/>
      <c r="AE207"/>
      <c r="AF207"/>
      <c r="AG207"/>
      <c r="AH207"/>
      <c r="AI207"/>
      <c r="AJ207"/>
      <c r="AK207"/>
      <c r="AL207"/>
      <c r="AM207"/>
      <c r="AN207"/>
      <c r="AO207"/>
      <c r="AP207"/>
      <c r="AQ207"/>
    </row>
    <row r="208" spans="15:43" ht="12.75">
      <c r="O208"/>
      <c r="P208"/>
      <c r="Q208"/>
      <c r="R208"/>
      <c r="S208"/>
      <c r="T208"/>
      <c r="U208"/>
      <c r="V208"/>
      <c r="W208"/>
      <c r="X208"/>
      <c r="Y208"/>
      <c r="Z208"/>
      <c r="AA208"/>
      <c r="AB208"/>
      <c r="AC208"/>
      <c r="AD208"/>
      <c r="AE208"/>
      <c r="AF208"/>
      <c r="AG208"/>
      <c r="AH208"/>
      <c r="AI208"/>
      <c r="AJ208"/>
      <c r="AK208"/>
      <c r="AL208"/>
      <c r="AM208"/>
      <c r="AN208"/>
      <c r="AO208"/>
      <c r="AP208"/>
      <c r="AQ208"/>
    </row>
    <row r="209" spans="15:43" ht="12.75">
      <c r="O209"/>
      <c r="P209"/>
      <c r="Q209"/>
      <c r="R209"/>
      <c r="S209"/>
      <c r="T209"/>
      <c r="U209"/>
      <c r="V209"/>
      <c r="W209"/>
      <c r="X209"/>
      <c r="Y209"/>
      <c r="Z209"/>
      <c r="AA209"/>
      <c r="AB209"/>
      <c r="AC209"/>
      <c r="AD209"/>
      <c r="AE209"/>
      <c r="AF209"/>
      <c r="AG209"/>
      <c r="AH209"/>
      <c r="AI209"/>
      <c r="AJ209"/>
      <c r="AK209"/>
      <c r="AL209"/>
      <c r="AM209"/>
      <c r="AN209"/>
      <c r="AO209"/>
      <c r="AP209"/>
      <c r="AQ209"/>
    </row>
    <row r="210" spans="15:43" ht="12.75">
      <c r="O210"/>
      <c r="P210"/>
      <c r="Q210"/>
      <c r="R210"/>
      <c r="S210"/>
      <c r="T210"/>
      <c r="U210"/>
      <c r="V210"/>
      <c r="W210"/>
      <c r="X210"/>
      <c r="Y210"/>
      <c r="Z210"/>
      <c r="AA210"/>
      <c r="AB210"/>
      <c r="AC210"/>
      <c r="AD210"/>
      <c r="AE210"/>
      <c r="AF210"/>
      <c r="AG210"/>
      <c r="AH210"/>
      <c r="AI210"/>
      <c r="AJ210"/>
      <c r="AK210"/>
      <c r="AL210"/>
      <c r="AM210"/>
      <c r="AN210"/>
      <c r="AO210"/>
      <c r="AP210"/>
      <c r="AQ210"/>
    </row>
    <row r="211" spans="15:43" ht="12.75">
      <c r="O211"/>
      <c r="P211"/>
      <c r="Q211"/>
      <c r="R211"/>
      <c r="S211"/>
      <c r="T211"/>
      <c r="U211"/>
      <c r="V211"/>
      <c r="W211"/>
      <c r="X211"/>
      <c r="Y211"/>
      <c r="Z211"/>
      <c r="AA211"/>
      <c r="AB211"/>
      <c r="AC211"/>
      <c r="AD211"/>
      <c r="AE211"/>
      <c r="AF211"/>
      <c r="AG211"/>
      <c r="AH211"/>
      <c r="AI211"/>
      <c r="AJ211"/>
      <c r="AK211"/>
      <c r="AL211"/>
      <c r="AM211"/>
      <c r="AN211"/>
      <c r="AO211"/>
      <c r="AP211"/>
      <c r="AQ211"/>
    </row>
    <row r="212" spans="15:43" ht="12.75">
      <c r="O212"/>
      <c r="P212"/>
      <c r="Q212"/>
      <c r="R212"/>
      <c r="S212"/>
      <c r="T212"/>
      <c r="U212"/>
      <c r="V212"/>
      <c r="W212"/>
      <c r="X212"/>
      <c r="Y212"/>
      <c r="Z212"/>
      <c r="AA212"/>
      <c r="AB212"/>
      <c r="AC212"/>
      <c r="AD212"/>
      <c r="AE212"/>
      <c r="AF212"/>
      <c r="AG212"/>
      <c r="AH212"/>
      <c r="AI212"/>
      <c r="AJ212"/>
      <c r="AK212"/>
      <c r="AL212"/>
      <c r="AM212"/>
      <c r="AN212"/>
      <c r="AO212"/>
      <c r="AP212"/>
      <c r="AQ212"/>
    </row>
    <row r="213" spans="15:43" ht="12.75">
      <c r="O213"/>
      <c r="P213"/>
      <c r="Q213"/>
      <c r="R213"/>
      <c r="S213"/>
      <c r="T213"/>
      <c r="U213"/>
      <c r="V213"/>
      <c r="W213"/>
      <c r="X213"/>
      <c r="Y213"/>
      <c r="Z213"/>
      <c r="AA213"/>
      <c r="AB213"/>
      <c r="AC213"/>
      <c r="AD213"/>
      <c r="AE213"/>
      <c r="AF213"/>
      <c r="AG213"/>
      <c r="AH213"/>
      <c r="AI213"/>
      <c r="AJ213"/>
      <c r="AK213"/>
      <c r="AL213"/>
      <c r="AM213"/>
      <c r="AN213"/>
      <c r="AO213"/>
      <c r="AP213"/>
      <c r="AQ213"/>
    </row>
    <row r="214" spans="15:43" ht="12.75">
      <c r="O214"/>
      <c r="P214"/>
      <c r="Q214"/>
      <c r="R214"/>
      <c r="S214"/>
      <c r="T214"/>
      <c r="U214"/>
      <c r="V214"/>
      <c r="W214"/>
      <c r="X214"/>
      <c r="Y214"/>
      <c r="Z214"/>
      <c r="AA214"/>
      <c r="AB214"/>
      <c r="AC214"/>
      <c r="AD214"/>
      <c r="AE214"/>
      <c r="AF214"/>
      <c r="AG214"/>
      <c r="AH214"/>
      <c r="AI214"/>
      <c r="AJ214"/>
      <c r="AK214"/>
      <c r="AL214"/>
      <c r="AM214"/>
      <c r="AN214"/>
      <c r="AO214"/>
      <c r="AP214"/>
      <c r="AQ214"/>
    </row>
    <row r="215" spans="15:43" ht="12.75">
      <c r="O215"/>
      <c r="P215"/>
      <c r="Q215"/>
      <c r="R215"/>
      <c r="S215"/>
      <c r="T215"/>
      <c r="U215"/>
      <c r="V215"/>
      <c r="W215"/>
      <c r="X215"/>
      <c r="Y215"/>
      <c r="Z215"/>
      <c r="AA215"/>
      <c r="AB215"/>
      <c r="AC215"/>
      <c r="AD215"/>
      <c r="AE215"/>
      <c r="AF215"/>
      <c r="AG215"/>
      <c r="AH215"/>
      <c r="AI215"/>
      <c r="AJ215"/>
      <c r="AK215"/>
      <c r="AL215"/>
      <c r="AM215"/>
      <c r="AN215"/>
      <c r="AO215"/>
      <c r="AP215"/>
      <c r="AQ215"/>
    </row>
    <row r="216" spans="15:43" ht="12.75">
      <c r="O216"/>
      <c r="P216"/>
      <c r="Q216"/>
      <c r="R216"/>
      <c r="S216"/>
      <c r="T216"/>
      <c r="U216"/>
      <c r="V216"/>
      <c r="W216"/>
      <c r="X216"/>
      <c r="Y216"/>
      <c r="Z216"/>
      <c r="AA216"/>
      <c r="AB216"/>
      <c r="AC216"/>
      <c r="AD216"/>
      <c r="AE216"/>
      <c r="AF216"/>
      <c r="AG216"/>
      <c r="AH216"/>
      <c r="AI216"/>
      <c r="AJ216"/>
      <c r="AK216"/>
      <c r="AL216"/>
      <c r="AM216"/>
      <c r="AN216"/>
      <c r="AO216"/>
      <c r="AP216"/>
      <c r="AQ216"/>
    </row>
    <row r="217" spans="15:43" ht="12.75">
      <c r="O217"/>
      <c r="P217"/>
      <c r="Q217"/>
      <c r="R217"/>
      <c r="S217"/>
      <c r="T217"/>
      <c r="U217"/>
      <c r="V217"/>
      <c r="W217"/>
      <c r="X217"/>
      <c r="Y217"/>
      <c r="Z217"/>
      <c r="AA217"/>
      <c r="AB217"/>
      <c r="AC217"/>
      <c r="AD217"/>
      <c r="AE217"/>
      <c r="AF217"/>
      <c r="AG217"/>
      <c r="AH217"/>
      <c r="AI217"/>
      <c r="AJ217"/>
      <c r="AK217"/>
      <c r="AL217"/>
      <c r="AM217"/>
      <c r="AN217"/>
      <c r="AO217"/>
      <c r="AP217"/>
      <c r="AQ217"/>
    </row>
    <row r="218" spans="15:43" ht="12.75">
      <c r="O218"/>
      <c r="P218"/>
      <c r="Q218"/>
      <c r="R218"/>
      <c r="S218"/>
      <c r="T218"/>
      <c r="U218"/>
      <c r="V218"/>
      <c r="W218"/>
      <c r="X218"/>
      <c r="Y218"/>
      <c r="Z218"/>
      <c r="AA218"/>
      <c r="AB218"/>
      <c r="AC218"/>
      <c r="AD218"/>
      <c r="AE218"/>
      <c r="AF218"/>
      <c r="AG218"/>
      <c r="AH218"/>
      <c r="AI218"/>
      <c r="AJ218"/>
      <c r="AK218"/>
      <c r="AL218"/>
      <c r="AM218"/>
      <c r="AN218"/>
      <c r="AO218"/>
      <c r="AP218"/>
      <c r="AQ218"/>
    </row>
    <row r="219" spans="15:43" ht="12.75">
      <c r="O219"/>
      <c r="P219"/>
      <c r="Q219"/>
      <c r="R219"/>
      <c r="S219"/>
      <c r="T219"/>
      <c r="U219"/>
      <c r="V219"/>
      <c r="W219"/>
      <c r="X219"/>
      <c r="Y219"/>
      <c r="Z219"/>
      <c r="AA219"/>
      <c r="AB219"/>
      <c r="AC219"/>
      <c r="AD219"/>
      <c r="AE219"/>
      <c r="AF219"/>
      <c r="AG219"/>
      <c r="AH219"/>
      <c r="AI219"/>
      <c r="AJ219"/>
      <c r="AK219"/>
      <c r="AL219"/>
      <c r="AM219"/>
      <c r="AN219"/>
      <c r="AO219"/>
      <c r="AP219"/>
      <c r="AQ219"/>
    </row>
    <row r="220" spans="15:43" ht="12.75">
      <c r="O220"/>
      <c r="P220"/>
      <c r="Q220"/>
      <c r="R220"/>
      <c r="S220"/>
      <c r="T220"/>
      <c r="U220"/>
      <c r="V220"/>
      <c r="W220"/>
      <c r="X220"/>
      <c r="Y220"/>
      <c r="Z220"/>
      <c r="AA220"/>
      <c r="AB220"/>
      <c r="AC220"/>
      <c r="AD220"/>
      <c r="AE220"/>
      <c r="AF220"/>
      <c r="AG220"/>
      <c r="AH220"/>
      <c r="AI220"/>
      <c r="AJ220"/>
      <c r="AK220"/>
      <c r="AL220"/>
      <c r="AM220"/>
      <c r="AN220"/>
      <c r="AO220"/>
      <c r="AP220"/>
      <c r="AQ220"/>
    </row>
    <row r="221" spans="15:43" ht="12.75">
      <c r="O221"/>
      <c r="P221"/>
      <c r="Q221"/>
      <c r="R221"/>
      <c r="S221"/>
      <c r="T221"/>
      <c r="U221"/>
      <c r="V221"/>
      <c r="W221"/>
      <c r="X221"/>
      <c r="Y221"/>
      <c r="Z221"/>
      <c r="AA221"/>
      <c r="AB221"/>
      <c r="AC221"/>
      <c r="AD221"/>
      <c r="AE221"/>
      <c r="AF221"/>
      <c r="AG221"/>
      <c r="AH221"/>
      <c r="AI221"/>
      <c r="AJ221"/>
      <c r="AK221"/>
      <c r="AL221"/>
      <c r="AM221"/>
      <c r="AN221"/>
      <c r="AO221"/>
      <c r="AP221"/>
      <c r="AQ221"/>
    </row>
    <row r="222" spans="15:43" ht="12.75">
      <c r="O222"/>
      <c r="P222"/>
      <c r="Q222"/>
      <c r="R222"/>
      <c r="S222"/>
      <c r="T222"/>
      <c r="U222"/>
      <c r="V222"/>
      <c r="W222"/>
      <c r="X222"/>
      <c r="Y222"/>
      <c r="Z222"/>
      <c r="AA222"/>
      <c r="AB222"/>
      <c r="AC222"/>
      <c r="AD222"/>
      <c r="AE222"/>
      <c r="AF222"/>
      <c r="AG222"/>
      <c r="AH222"/>
      <c r="AI222"/>
      <c r="AJ222"/>
      <c r="AK222"/>
      <c r="AL222"/>
      <c r="AM222"/>
      <c r="AN222"/>
      <c r="AO222"/>
      <c r="AP222"/>
      <c r="AQ222"/>
    </row>
    <row r="223" spans="15:43" ht="12.75">
      <c r="O223"/>
      <c r="P223"/>
      <c r="Q223"/>
      <c r="R223"/>
      <c r="S223"/>
      <c r="T223"/>
      <c r="U223"/>
      <c r="V223"/>
      <c r="W223"/>
      <c r="X223"/>
      <c r="Y223"/>
      <c r="Z223"/>
      <c r="AA223"/>
      <c r="AB223"/>
      <c r="AC223"/>
      <c r="AD223"/>
      <c r="AE223"/>
      <c r="AF223"/>
      <c r="AG223"/>
      <c r="AH223"/>
      <c r="AI223"/>
      <c r="AJ223"/>
      <c r="AK223"/>
      <c r="AL223"/>
      <c r="AM223"/>
      <c r="AN223"/>
      <c r="AO223"/>
      <c r="AP223"/>
      <c r="AQ223"/>
    </row>
    <row r="224" spans="15:43" ht="12.75">
      <c r="O224"/>
      <c r="P224"/>
      <c r="Q224"/>
      <c r="R224"/>
      <c r="S224"/>
      <c r="T224"/>
      <c r="U224"/>
      <c r="V224"/>
      <c r="W224"/>
      <c r="X224"/>
      <c r="Y224"/>
      <c r="Z224"/>
      <c r="AA224"/>
      <c r="AB224"/>
      <c r="AC224"/>
      <c r="AD224"/>
      <c r="AE224"/>
      <c r="AF224"/>
      <c r="AG224"/>
      <c r="AH224"/>
      <c r="AI224"/>
      <c r="AJ224"/>
      <c r="AK224"/>
      <c r="AL224"/>
      <c r="AM224"/>
      <c r="AN224"/>
      <c r="AO224"/>
      <c r="AP224"/>
      <c r="AQ224"/>
    </row>
    <row r="225" spans="15:43" ht="12.75">
      <c r="O225"/>
      <c r="P225"/>
      <c r="Q225"/>
      <c r="R225"/>
      <c r="S225"/>
      <c r="T225"/>
      <c r="U225"/>
      <c r="V225"/>
      <c r="W225"/>
      <c r="X225"/>
      <c r="Y225"/>
      <c r="Z225"/>
      <c r="AA225"/>
      <c r="AB225"/>
      <c r="AC225"/>
      <c r="AD225"/>
      <c r="AE225"/>
      <c r="AF225"/>
      <c r="AG225"/>
      <c r="AH225"/>
      <c r="AI225"/>
      <c r="AJ225"/>
      <c r="AK225"/>
      <c r="AL225"/>
      <c r="AM225"/>
      <c r="AN225"/>
      <c r="AO225"/>
      <c r="AP225"/>
      <c r="AQ225"/>
    </row>
    <row r="226" spans="15:43" ht="12.75">
      <c r="O226"/>
      <c r="P226"/>
      <c r="Q226"/>
      <c r="R226"/>
      <c r="S226"/>
      <c r="T226"/>
      <c r="U226"/>
      <c r="V226"/>
      <c r="W226"/>
      <c r="X226"/>
      <c r="Y226"/>
      <c r="Z226"/>
      <c r="AA226"/>
      <c r="AB226"/>
      <c r="AC226"/>
      <c r="AD226"/>
      <c r="AE226"/>
      <c r="AF226"/>
      <c r="AG226"/>
      <c r="AH226"/>
      <c r="AI226"/>
      <c r="AJ226"/>
      <c r="AK226"/>
      <c r="AL226"/>
      <c r="AM226"/>
      <c r="AN226"/>
      <c r="AO226"/>
      <c r="AP226"/>
      <c r="AQ226"/>
    </row>
    <row r="227" spans="15:43" ht="12.75">
      <c r="O227"/>
      <c r="P227"/>
      <c r="Q227"/>
      <c r="R227"/>
      <c r="S227"/>
      <c r="T227"/>
      <c r="U227"/>
      <c r="V227"/>
      <c r="W227"/>
      <c r="X227"/>
      <c r="Y227"/>
      <c r="Z227"/>
      <c r="AA227"/>
      <c r="AB227"/>
      <c r="AC227"/>
      <c r="AD227"/>
      <c r="AE227"/>
      <c r="AF227"/>
      <c r="AG227"/>
      <c r="AH227"/>
      <c r="AI227"/>
      <c r="AJ227"/>
      <c r="AK227"/>
      <c r="AL227"/>
      <c r="AM227"/>
      <c r="AN227"/>
      <c r="AO227"/>
      <c r="AP227"/>
      <c r="AQ227"/>
    </row>
    <row r="228" spans="15:43" ht="12.75">
      <c r="O228"/>
      <c r="P228"/>
      <c r="Q228"/>
      <c r="R228"/>
      <c r="S228"/>
      <c r="T228"/>
      <c r="U228"/>
      <c r="V228"/>
      <c r="W228"/>
      <c r="X228"/>
      <c r="Y228"/>
      <c r="Z228"/>
      <c r="AA228"/>
      <c r="AB228"/>
      <c r="AC228"/>
      <c r="AD228"/>
      <c r="AE228"/>
      <c r="AF228"/>
      <c r="AG228"/>
      <c r="AH228"/>
      <c r="AI228"/>
      <c r="AJ228"/>
      <c r="AK228"/>
      <c r="AL228"/>
      <c r="AM228"/>
      <c r="AN228"/>
      <c r="AO228"/>
      <c r="AP228"/>
      <c r="AQ228"/>
    </row>
    <row r="229" spans="15:43" ht="12.75">
      <c r="O229"/>
      <c r="P229"/>
      <c r="Q229"/>
      <c r="R229"/>
      <c r="S229"/>
      <c r="T229"/>
      <c r="U229"/>
      <c r="V229"/>
      <c r="W229"/>
      <c r="X229"/>
      <c r="Y229"/>
      <c r="Z229"/>
      <c r="AA229"/>
      <c r="AB229"/>
      <c r="AC229"/>
      <c r="AD229"/>
      <c r="AE229"/>
      <c r="AF229"/>
      <c r="AG229"/>
      <c r="AH229"/>
      <c r="AI229"/>
      <c r="AJ229"/>
      <c r="AK229"/>
      <c r="AL229"/>
      <c r="AM229"/>
      <c r="AN229"/>
      <c r="AO229"/>
      <c r="AP229"/>
      <c r="AQ229"/>
    </row>
    <row r="230" spans="15:43" ht="12.75">
      <c r="O230"/>
      <c r="P230"/>
      <c r="Q230"/>
      <c r="R230"/>
      <c r="S230"/>
      <c r="T230"/>
      <c r="U230"/>
      <c r="V230"/>
      <c r="W230"/>
      <c r="X230"/>
      <c r="Y230"/>
      <c r="Z230"/>
      <c r="AA230"/>
      <c r="AB230"/>
      <c r="AC230"/>
      <c r="AD230"/>
      <c r="AE230"/>
      <c r="AF230"/>
      <c r="AG230"/>
      <c r="AH230"/>
      <c r="AI230"/>
      <c r="AJ230"/>
      <c r="AK230"/>
      <c r="AL230"/>
      <c r="AM230"/>
      <c r="AN230"/>
      <c r="AO230"/>
      <c r="AP230"/>
      <c r="AQ230"/>
    </row>
    <row r="231" spans="15:43" ht="12.75">
      <c r="O231"/>
      <c r="P231"/>
      <c r="Q231"/>
      <c r="R231"/>
      <c r="S231"/>
      <c r="T231"/>
      <c r="U231"/>
      <c r="V231"/>
      <c r="W231"/>
      <c r="X231"/>
      <c r="Y231"/>
      <c r="Z231"/>
      <c r="AA231"/>
      <c r="AB231"/>
      <c r="AC231"/>
      <c r="AD231"/>
      <c r="AE231"/>
      <c r="AF231"/>
      <c r="AG231"/>
      <c r="AH231"/>
      <c r="AI231"/>
      <c r="AJ231"/>
      <c r="AK231"/>
      <c r="AL231"/>
      <c r="AM231"/>
      <c r="AN231"/>
      <c r="AO231"/>
      <c r="AP231"/>
      <c r="AQ231"/>
    </row>
    <row r="232" spans="15:43" ht="12.75">
      <c r="O232"/>
      <c r="P232"/>
      <c r="Q232"/>
      <c r="R232"/>
      <c r="S232"/>
      <c r="T232"/>
      <c r="U232"/>
      <c r="V232"/>
      <c r="W232"/>
      <c r="X232"/>
      <c r="Y232"/>
      <c r="Z232"/>
      <c r="AA232"/>
      <c r="AB232"/>
      <c r="AC232"/>
      <c r="AD232"/>
      <c r="AE232"/>
      <c r="AF232"/>
      <c r="AG232"/>
      <c r="AH232"/>
      <c r="AI232"/>
      <c r="AJ232"/>
      <c r="AK232"/>
      <c r="AL232"/>
      <c r="AM232"/>
      <c r="AN232"/>
      <c r="AO232"/>
      <c r="AP232"/>
      <c r="AQ232"/>
    </row>
    <row r="233" spans="15:43" ht="12.75">
      <c r="O233"/>
      <c r="P233"/>
      <c r="Q233"/>
      <c r="R233"/>
      <c r="S233"/>
      <c r="T233"/>
      <c r="U233"/>
      <c r="V233"/>
      <c r="W233"/>
      <c r="X233"/>
      <c r="Y233"/>
      <c r="Z233"/>
      <c r="AA233"/>
      <c r="AB233"/>
      <c r="AC233"/>
      <c r="AD233"/>
      <c r="AE233"/>
      <c r="AF233"/>
      <c r="AG233"/>
      <c r="AH233"/>
      <c r="AI233"/>
      <c r="AJ233"/>
      <c r="AK233"/>
      <c r="AL233"/>
      <c r="AM233"/>
      <c r="AN233"/>
      <c r="AO233"/>
      <c r="AP233"/>
      <c r="AQ233"/>
    </row>
    <row r="234" spans="15:43" ht="12.75">
      <c r="O234"/>
      <c r="P234"/>
      <c r="Q234"/>
      <c r="R234"/>
      <c r="S234"/>
      <c r="T234"/>
      <c r="U234"/>
      <c r="V234"/>
      <c r="W234"/>
      <c r="X234"/>
      <c r="Y234"/>
      <c r="Z234"/>
      <c r="AA234"/>
      <c r="AB234"/>
      <c r="AC234"/>
      <c r="AD234"/>
      <c r="AE234"/>
      <c r="AF234"/>
      <c r="AG234"/>
      <c r="AH234"/>
      <c r="AI234"/>
      <c r="AJ234"/>
      <c r="AK234"/>
      <c r="AL234"/>
      <c r="AM234"/>
      <c r="AN234"/>
      <c r="AO234"/>
      <c r="AP234"/>
      <c r="AQ234"/>
    </row>
    <row r="235" spans="15:43" ht="12.75">
      <c r="O235"/>
      <c r="P235"/>
      <c r="Q235"/>
      <c r="R235"/>
      <c r="S235"/>
      <c r="T235"/>
      <c r="U235"/>
      <c r="V235"/>
      <c r="W235"/>
      <c r="X235"/>
      <c r="Y235"/>
      <c r="Z235"/>
      <c r="AA235"/>
      <c r="AB235"/>
      <c r="AC235"/>
      <c r="AD235"/>
      <c r="AE235"/>
      <c r="AF235"/>
      <c r="AG235"/>
      <c r="AH235"/>
      <c r="AI235"/>
      <c r="AJ235"/>
      <c r="AK235"/>
      <c r="AL235"/>
      <c r="AM235"/>
      <c r="AN235"/>
      <c r="AO235"/>
      <c r="AP235"/>
      <c r="AQ235"/>
    </row>
    <row r="236" spans="15:43" ht="12.75">
      <c r="O236"/>
      <c r="P236"/>
      <c r="Q236"/>
      <c r="R236"/>
      <c r="S236"/>
      <c r="T236"/>
      <c r="U236"/>
      <c r="V236"/>
      <c r="W236"/>
      <c r="X236"/>
      <c r="Y236"/>
      <c r="Z236"/>
      <c r="AA236"/>
      <c r="AB236"/>
      <c r="AC236"/>
      <c r="AD236"/>
      <c r="AE236"/>
      <c r="AF236"/>
      <c r="AG236"/>
      <c r="AH236"/>
      <c r="AI236"/>
      <c r="AJ236"/>
      <c r="AK236"/>
      <c r="AL236"/>
      <c r="AM236"/>
      <c r="AN236"/>
      <c r="AO236"/>
      <c r="AP236"/>
      <c r="AQ236"/>
    </row>
    <row r="237" spans="15:43" ht="12.75">
      <c r="O237"/>
      <c r="P237"/>
      <c r="Q237"/>
      <c r="R237"/>
      <c r="S237"/>
      <c r="T237"/>
      <c r="U237"/>
      <c r="V237"/>
      <c r="W237"/>
      <c r="X237"/>
      <c r="Y237"/>
      <c r="Z237"/>
      <c r="AA237"/>
      <c r="AB237"/>
      <c r="AC237"/>
      <c r="AD237"/>
      <c r="AE237"/>
      <c r="AF237"/>
      <c r="AG237"/>
      <c r="AH237"/>
      <c r="AI237"/>
      <c r="AJ237"/>
      <c r="AK237"/>
      <c r="AL237"/>
      <c r="AM237"/>
      <c r="AN237"/>
      <c r="AO237"/>
      <c r="AP237"/>
      <c r="AQ237"/>
    </row>
    <row r="238" spans="15:43" ht="12.75">
      <c r="O238"/>
      <c r="P238"/>
      <c r="Q238"/>
      <c r="R238"/>
      <c r="S238"/>
      <c r="T238"/>
      <c r="U238"/>
      <c r="V238"/>
      <c r="W238"/>
      <c r="X238"/>
      <c r="Y238"/>
      <c r="Z238"/>
      <c r="AA238"/>
      <c r="AB238"/>
      <c r="AC238"/>
      <c r="AD238"/>
      <c r="AE238"/>
      <c r="AF238"/>
      <c r="AG238"/>
      <c r="AH238"/>
      <c r="AI238"/>
      <c r="AJ238"/>
      <c r="AK238"/>
      <c r="AL238"/>
      <c r="AM238"/>
      <c r="AN238"/>
      <c r="AO238"/>
      <c r="AP238"/>
      <c r="AQ238"/>
    </row>
    <row r="239" spans="15:43" ht="12.75">
      <c r="O239"/>
      <c r="P239"/>
      <c r="Q239"/>
      <c r="R239"/>
      <c r="S239"/>
      <c r="T239"/>
      <c r="U239"/>
      <c r="V239"/>
      <c r="W239"/>
      <c r="X239"/>
      <c r="Y239"/>
      <c r="Z239"/>
      <c r="AA239"/>
      <c r="AB239"/>
      <c r="AC239"/>
      <c r="AD239"/>
      <c r="AE239"/>
      <c r="AF239"/>
      <c r="AG239"/>
      <c r="AH239"/>
      <c r="AI239"/>
      <c r="AJ239"/>
      <c r="AK239"/>
      <c r="AL239"/>
      <c r="AM239"/>
      <c r="AN239"/>
      <c r="AO239"/>
      <c r="AP239"/>
      <c r="AQ239"/>
    </row>
    <row r="240" spans="15:43" ht="12.75">
      <c r="O240"/>
      <c r="P240"/>
      <c r="Q240"/>
      <c r="R240"/>
      <c r="S240"/>
      <c r="T240"/>
      <c r="U240"/>
      <c r="V240"/>
      <c r="W240"/>
      <c r="X240"/>
      <c r="Y240"/>
      <c r="Z240"/>
      <c r="AA240"/>
      <c r="AB240"/>
      <c r="AC240"/>
      <c r="AD240"/>
      <c r="AE240"/>
      <c r="AF240"/>
      <c r="AG240"/>
      <c r="AH240"/>
      <c r="AI240"/>
      <c r="AJ240"/>
      <c r="AK240"/>
      <c r="AL240"/>
      <c r="AM240"/>
      <c r="AN240"/>
      <c r="AO240"/>
      <c r="AP240"/>
      <c r="AQ240"/>
    </row>
    <row r="241" spans="15:43" ht="12.75">
      <c r="O241"/>
      <c r="P241"/>
      <c r="Q241"/>
      <c r="R241"/>
      <c r="S241"/>
      <c r="T241"/>
      <c r="U241"/>
      <c r="V241"/>
      <c r="W241"/>
      <c r="X241"/>
      <c r="Y241"/>
      <c r="Z241"/>
      <c r="AA241"/>
      <c r="AB241"/>
      <c r="AC241"/>
      <c r="AD241"/>
      <c r="AE241"/>
      <c r="AF241"/>
      <c r="AG241"/>
      <c r="AH241"/>
      <c r="AI241"/>
      <c r="AJ241"/>
      <c r="AK241"/>
      <c r="AL241"/>
      <c r="AM241"/>
      <c r="AN241"/>
      <c r="AO241"/>
      <c r="AP241"/>
      <c r="AQ241"/>
    </row>
    <row r="242" spans="15:43" ht="12.75">
      <c r="O242"/>
      <c r="P242"/>
      <c r="Q242"/>
      <c r="R242"/>
      <c r="S242"/>
      <c r="T242"/>
      <c r="U242"/>
      <c r="V242"/>
      <c r="W242"/>
      <c r="X242"/>
      <c r="Y242"/>
      <c r="Z242"/>
      <c r="AA242"/>
      <c r="AB242"/>
      <c r="AC242"/>
      <c r="AD242"/>
      <c r="AE242"/>
      <c r="AF242"/>
      <c r="AG242"/>
      <c r="AH242"/>
      <c r="AI242"/>
      <c r="AJ242"/>
      <c r="AK242"/>
      <c r="AL242"/>
      <c r="AM242"/>
      <c r="AN242"/>
      <c r="AO242"/>
      <c r="AP242"/>
      <c r="AQ242"/>
    </row>
    <row r="243" spans="15:43" ht="12.75">
      <c r="O243"/>
      <c r="P243"/>
      <c r="Q243"/>
      <c r="R243"/>
      <c r="S243"/>
      <c r="T243"/>
      <c r="U243"/>
      <c r="V243"/>
      <c r="W243"/>
      <c r="X243"/>
      <c r="Y243"/>
      <c r="Z243"/>
      <c r="AA243"/>
      <c r="AB243"/>
      <c r="AC243"/>
      <c r="AD243"/>
      <c r="AE243"/>
      <c r="AF243"/>
      <c r="AG243"/>
      <c r="AH243"/>
      <c r="AI243"/>
      <c r="AJ243"/>
      <c r="AK243"/>
      <c r="AL243"/>
      <c r="AM243"/>
      <c r="AN243"/>
      <c r="AO243"/>
      <c r="AP243"/>
      <c r="AQ243"/>
    </row>
    <row r="244" spans="15:43" ht="12.75">
      <c r="O244"/>
      <c r="P244"/>
      <c r="Q244"/>
      <c r="R244"/>
      <c r="S244"/>
      <c r="T244"/>
      <c r="U244"/>
      <c r="V244"/>
      <c r="W244"/>
      <c r="X244"/>
      <c r="Y244"/>
      <c r="Z244"/>
      <c r="AA244"/>
      <c r="AB244"/>
      <c r="AC244"/>
      <c r="AD244"/>
      <c r="AE244"/>
      <c r="AF244"/>
      <c r="AG244"/>
      <c r="AH244"/>
      <c r="AI244"/>
      <c r="AJ244"/>
      <c r="AK244"/>
      <c r="AL244"/>
      <c r="AM244"/>
      <c r="AN244"/>
      <c r="AO244"/>
      <c r="AP244"/>
      <c r="AQ244"/>
    </row>
    <row r="245" spans="15:43" ht="12.75">
      <c r="O245"/>
      <c r="P245"/>
      <c r="Q245"/>
      <c r="R245"/>
      <c r="S245"/>
      <c r="T245"/>
      <c r="U245"/>
      <c r="V245"/>
      <c r="W245"/>
      <c r="X245"/>
      <c r="Y245"/>
      <c r="Z245"/>
      <c r="AA245"/>
      <c r="AB245"/>
      <c r="AC245"/>
      <c r="AD245"/>
      <c r="AE245"/>
      <c r="AF245"/>
      <c r="AG245"/>
      <c r="AH245"/>
      <c r="AI245"/>
      <c r="AJ245"/>
      <c r="AK245"/>
      <c r="AL245"/>
      <c r="AM245"/>
      <c r="AN245"/>
      <c r="AO245"/>
      <c r="AP245"/>
      <c r="AQ245"/>
    </row>
    <row r="246" spans="15:43" ht="12.75">
      <c r="O246"/>
      <c r="P246"/>
      <c r="Q246"/>
      <c r="R246"/>
      <c r="S246"/>
      <c r="T246"/>
      <c r="U246"/>
      <c r="V246"/>
      <c r="W246"/>
      <c r="X246"/>
      <c r="Y246"/>
      <c r="Z246"/>
      <c r="AA246"/>
      <c r="AB246"/>
      <c r="AC246"/>
      <c r="AD246"/>
      <c r="AE246"/>
      <c r="AF246"/>
      <c r="AG246"/>
      <c r="AH246"/>
      <c r="AI246"/>
      <c r="AJ246"/>
      <c r="AK246"/>
      <c r="AL246"/>
      <c r="AM246"/>
      <c r="AN246"/>
      <c r="AO246"/>
      <c r="AP246"/>
      <c r="AQ246"/>
    </row>
    <row r="247" spans="15:43" ht="12.75">
      <c r="O247"/>
      <c r="P247"/>
      <c r="Q247"/>
      <c r="R247"/>
      <c r="S247"/>
      <c r="T247"/>
      <c r="U247"/>
      <c r="V247"/>
      <c r="W247"/>
      <c r="X247"/>
      <c r="Y247"/>
      <c r="Z247"/>
      <c r="AA247"/>
      <c r="AB247"/>
      <c r="AC247"/>
      <c r="AD247"/>
      <c r="AE247"/>
      <c r="AF247"/>
      <c r="AG247"/>
      <c r="AH247"/>
      <c r="AI247"/>
      <c r="AJ247"/>
      <c r="AK247"/>
      <c r="AL247"/>
      <c r="AM247"/>
      <c r="AN247"/>
      <c r="AO247"/>
      <c r="AP247"/>
      <c r="AQ247"/>
    </row>
    <row r="248" spans="15:43" ht="12.75">
      <c r="O248"/>
      <c r="P248"/>
      <c r="Q248"/>
      <c r="R248"/>
      <c r="S248"/>
      <c r="T248"/>
      <c r="U248"/>
      <c r="V248"/>
      <c r="W248"/>
      <c r="X248"/>
      <c r="Y248"/>
      <c r="Z248"/>
      <c r="AA248"/>
      <c r="AB248"/>
      <c r="AC248"/>
      <c r="AD248"/>
      <c r="AE248"/>
      <c r="AF248"/>
      <c r="AG248"/>
      <c r="AH248"/>
      <c r="AI248"/>
      <c r="AJ248"/>
      <c r="AK248"/>
      <c r="AL248"/>
      <c r="AM248"/>
      <c r="AN248"/>
      <c r="AO248"/>
      <c r="AP248"/>
      <c r="AQ248"/>
    </row>
    <row r="249" spans="15:43" ht="12.75">
      <c r="O249"/>
      <c r="P249"/>
      <c r="Q249"/>
      <c r="R249"/>
      <c r="S249"/>
      <c r="T249"/>
      <c r="U249"/>
      <c r="V249"/>
      <c r="W249"/>
      <c r="X249"/>
      <c r="Y249"/>
      <c r="Z249"/>
      <c r="AA249"/>
      <c r="AB249"/>
      <c r="AC249"/>
      <c r="AD249"/>
      <c r="AE249"/>
      <c r="AF249"/>
      <c r="AG249"/>
      <c r="AH249"/>
      <c r="AI249"/>
      <c r="AJ249"/>
      <c r="AK249"/>
      <c r="AL249"/>
      <c r="AM249"/>
      <c r="AN249"/>
      <c r="AO249"/>
      <c r="AP249"/>
      <c r="AQ249"/>
    </row>
    <row r="250" spans="15:43" ht="12.75">
      <c r="O250"/>
      <c r="P250"/>
      <c r="Q250"/>
      <c r="R250"/>
      <c r="S250"/>
      <c r="T250"/>
      <c r="U250"/>
      <c r="V250"/>
      <c r="W250"/>
      <c r="X250"/>
      <c r="Y250"/>
      <c r="Z250"/>
      <c r="AA250"/>
      <c r="AB250"/>
      <c r="AC250"/>
      <c r="AD250"/>
      <c r="AE250"/>
      <c r="AF250"/>
      <c r="AG250"/>
      <c r="AH250"/>
      <c r="AI250"/>
      <c r="AJ250"/>
      <c r="AK250"/>
      <c r="AL250"/>
      <c r="AM250"/>
      <c r="AN250"/>
      <c r="AO250"/>
      <c r="AP250"/>
      <c r="AQ250"/>
    </row>
    <row r="251" spans="15:43" ht="12.75">
      <c r="O251"/>
      <c r="P251"/>
      <c r="Q251"/>
      <c r="R251"/>
      <c r="S251"/>
      <c r="T251"/>
      <c r="U251"/>
      <c r="V251"/>
      <c r="W251"/>
      <c r="X251"/>
      <c r="Y251"/>
      <c r="Z251"/>
      <c r="AA251"/>
      <c r="AB251"/>
      <c r="AC251"/>
      <c r="AD251"/>
      <c r="AE251"/>
      <c r="AF251"/>
      <c r="AG251"/>
      <c r="AH251"/>
      <c r="AI251"/>
      <c r="AJ251"/>
      <c r="AK251"/>
      <c r="AL251"/>
      <c r="AM251"/>
      <c r="AN251"/>
      <c r="AO251"/>
      <c r="AP251"/>
      <c r="AQ251"/>
    </row>
    <row r="252" spans="15:43" ht="12.75">
      <c r="O252"/>
      <c r="P252"/>
      <c r="Q252"/>
      <c r="R252"/>
      <c r="S252"/>
      <c r="T252"/>
      <c r="U252"/>
      <c r="V252"/>
      <c r="W252"/>
      <c r="X252"/>
      <c r="Y252"/>
      <c r="Z252"/>
      <c r="AA252"/>
      <c r="AB252"/>
      <c r="AC252"/>
      <c r="AD252"/>
      <c r="AE252"/>
      <c r="AF252"/>
      <c r="AG252"/>
      <c r="AH252"/>
      <c r="AI252"/>
      <c r="AJ252"/>
      <c r="AK252"/>
      <c r="AL252"/>
      <c r="AM252"/>
      <c r="AN252"/>
      <c r="AO252"/>
      <c r="AP252"/>
      <c r="AQ252"/>
    </row>
    <row r="253" spans="15:43" ht="12.75">
      <c r="O253"/>
      <c r="P253"/>
      <c r="Q253"/>
      <c r="R253"/>
      <c r="S253"/>
      <c r="T253"/>
      <c r="U253"/>
      <c r="V253"/>
      <c r="W253"/>
      <c r="X253"/>
      <c r="Y253"/>
      <c r="Z253"/>
      <c r="AA253"/>
      <c r="AB253"/>
      <c r="AC253"/>
      <c r="AD253"/>
      <c r="AE253"/>
      <c r="AF253"/>
      <c r="AG253"/>
      <c r="AH253"/>
      <c r="AI253"/>
      <c r="AJ253"/>
      <c r="AK253"/>
      <c r="AL253"/>
      <c r="AM253"/>
      <c r="AN253"/>
      <c r="AO253"/>
      <c r="AP253"/>
      <c r="AQ253"/>
    </row>
    <row r="254" spans="15:43" ht="12.75">
      <c r="O254"/>
      <c r="P254"/>
      <c r="Q254"/>
      <c r="R254"/>
      <c r="S254"/>
      <c r="T254"/>
      <c r="U254"/>
      <c r="V254"/>
      <c r="W254"/>
      <c r="X254"/>
      <c r="Y254"/>
      <c r="Z254"/>
      <c r="AA254"/>
      <c r="AB254"/>
      <c r="AC254"/>
      <c r="AD254"/>
      <c r="AE254"/>
      <c r="AF254"/>
      <c r="AG254"/>
      <c r="AH254"/>
      <c r="AI254"/>
      <c r="AJ254"/>
      <c r="AK254"/>
      <c r="AL254"/>
      <c r="AM254"/>
      <c r="AN254"/>
      <c r="AO254"/>
      <c r="AP254"/>
      <c r="AQ254"/>
    </row>
    <row r="255" spans="15:43" ht="12.75">
      <c r="O255"/>
      <c r="P255"/>
      <c r="Q255"/>
      <c r="R255"/>
      <c r="S255"/>
      <c r="T255"/>
      <c r="U255"/>
      <c r="V255"/>
      <c r="W255"/>
      <c r="X255"/>
      <c r="Y255"/>
      <c r="Z255"/>
      <c r="AA255"/>
      <c r="AB255"/>
      <c r="AC255"/>
      <c r="AD255"/>
      <c r="AE255"/>
      <c r="AF255"/>
      <c r="AG255"/>
      <c r="AH255"/>
      <c r="AI255"/>
      <c r="AJ255"/>
      <c r="AK255"/>
      <c r="AL255"/>
      <c r="AM255"/>
      <c r="AN255"/>
      <c r="AO255"/>
      <c r="AP255"/>
      <c r="AQ255"/>
    </row>
    <row r="256" spans="15:43" ht="12.75">
      <c r="O256"/>
      <c r="P256"/>
      <c r="Q256"/>
      <c r="R256"/>
      <c r="S256"/>
      <c r="T256"/>
      <c r="U256"/>
      <c r="V256"/>
      <c r="W256"/>
      <c r="X256"/>
      <c r="Y256"/>
      <c r="Z256"/>
      <c r="AA256"/>
      <c r="AB256"/>
      <c r="AC256"/>
      <c r="AD256"/>
      <c r="AE256"/>
      <c r="AF256"/>
      <c r="AG256"/>
      <c r="AH256"/>
      <c r="AI256"/>
      <c r="AJ256"/>
      <c r="AK256"/>
      <c r="AL256"/>
      <c r="AM256"/>
      <c r="AN256"/>
      <c r="AO256"/>
      <c r="AP256"/>
      <c r="AQ256"/>
    </row>
    <row r="257" spans="15:43" ht="12.75">
      <c r="O257"/>
      <c r="P257"/>
      <c r="Q257"/>
      <c r="R257"/>
      <c r="S257"/>
      <c r="T257"/>
      <c r="U257"/>
      <c r="V257"/>
      <c r="W257"/>
      <c r="X257"/>
      <c r="Y257"/>
      <c r="Z257"/>
      <c r="AA257"/>
      <c r="AB257"/>
      <c r="AC257"/>
      <c r="AD257"/>
      <c r="AE257"/>
      <c r="AF257"/>
      <c r="AG257"/>
      <c r="AH257"/>
      <c r="AI257"/>
      <c r="AJ257"/>
      <c r="AK257"/>
      <c r="AL257"/>
      <c r="AM257"/>
      <c r="AN257"/>
      <c r="AO257"/>
      <c r="AP257"/>
      <c r="AQ257"/>
    </row>
    <row r="258" spans="15:43" ht="12.75">
      <c r="O258"/>
      <c r="P258"/>
      <c r="Q258"/>
      <c r="R258"/>
      <c r="S258"/>
      <c r="T258"/>
      <c r="U258"/>
      <c r="V258"/>
      <c r="W258"/>
      <c r="X258"/>
      <c r="Y258"/>
      <c r="Z258"/>
      <c r="AA258"/>
      <c r="AB258"/>
      <c r="AC258"/>
      <c r="AD258"/>
      <c r="AE258"/>
      <c r="AF258"/>
      <c r="AG258"/>
      <c r="AH258"/>
      <c r="AI258"/>
      <c r="AJ258"/>
      <c r="AK258"/>
      <c r="AL258"/>
      <c r="AM258"/>
      <c r="AN258"/>
      <c r="AO258"/>
      <c r="AP258"/>
      <c r="AQ258"/>
    </row>
    <row r="259" spans="15:43" ht="12.75">
      <c r="O259"/>
      <c r="P259"/>
      <c r="Q259"/>
      <c r="R259"/>
      <c r="S259"/>
      <c r="T259"/>
      <c r="U259"/>
      <c r="V259"/>
      <c r="W259"/>
      <c r="X259"/>
      <c r="Y259"/>
      <c r="Z259"/>
      <c r="AA259"/>
      <c r="AB259"/>
      <c r="AC259"/>
      <c r="AD259"/>
      <c r="AE259"/>
      <c r="AF259"/>
      <c r="AG259"/>
      <c r="AH259"/>
      <c r="AI259"/>
      <c r="AJ259"/>
      <c r="AK259"/>
      <c r="AL259"/>
      <c r="AM259"/>
      <c r="AN259"/>
      <c r="AO259"/>
      <c r="AP259"/>
      <c r="AQ259"/>
    </row>
    <row r="260" spans="15:43" ht="12.75">
      <c r="O260"/>
      <c r="P260"/>
      <c r="Q260"/>
      <c r="R260"/>
      <c r="S260"/>
      <c r="T260"/>
      <c r="U260"/>
      <c r="V260"/>
      <c r="W260"/>
      <c r="X260"/>
      <c r="Y260"/>
      <c r="Z260"/>
      <c r="AA260"/>
      <c r="AB260"/>
      <c r="AC260"/>
      <c r="AD260"/>
      <c r="AE260"/>
      <c r="AF260"/>
      <c r="AG260"/>
      <c r="AH260"/>
      <c r="AI260"/>
      <c r="AJ260"/>
      <c r="AK260"/>
      <c r="AL260"/>
      <c r="AM260"/>
      <c r="AN260"/>
      <c r="AO260"/>
      <c r="AP260"/>
      <c r="AQ260"/>
    </row>
    <row r="261" spans="15:43" ht="12.75">
      <c r="O261"/>
      <c r="P261"/>
      <c r="Q261"/>
      <c r="R261"/>
      <c r="S261"/>
      <c r="T261"/>
      <c r="U261"/>
      <c r="V261"/>
      <c r="W261"/>
      <c r="X261"/>
      <c r="Y261"/>
      <c r="Z261"/>
      <c r="AA261"/>
      <c r="AB261"/>
      <c r="AC261"/>
      <c r="AD261"/>
      <c r="AE261"/>
      <c r="AF261"/>
      <c r="AG261"/>
      <c r="AH261"/>
      <c r="AI261"/>
      <c r="AJ261"/>
      <c r="AK261"/>
      <c r="AL261"/>
      <c r="AM261"/>
      <c r="AN261"/>
      <c r="AO261"/>
      <c r="AP261"/>
      <c r="AQ261"/>
    </row>
    <row r="262" spans="15:43" ht="12.75">
      <c r="O262"/>
      <c r="P262"/>
      <c r="Q262"/>
      <c r="R262"/>
      <c r="S262"/>
      <c r="T262"/>
      <c r="U262"/>
      <c r="V262"/>
      <c r="W262"/>
      <c r="X262"/>
      <c r="Y262"/>
      <c r="Z262"/>
      <c r="AA262"/>
      <c r="AB262"/>
      <c r="AC262"/>
      <c r="AD262"/>
      <c r="AE262"/>
      <c r="AF262"/>
      <c r="AG262"/>
      <c r="AH262"/>
      <c r="AI262"/>
      <c r="AJ262"/>
      <c r="AK262"/>
      <c r="AL262"/>
      <c r="AM262"/>
      <c r="AN262"/>
      <c r="AO262"/>
      <c r="AP262"/>
      <c r="AQ262"/>
    </row>
    <row r="263" spans="15:43" ht="12.75">
      <c r="O263"/>
      <c r="P263"/>
      <c r="Q263"/>
      <c r="R263"/>
      <c r="S263"/>
      <c r="T263"/>
      <c r="U263"/>
      <c r="V263"/>
      <c r="W263"/>
      <c r="X263"/>
      <c r="Y263"/>
      <c r="Z263"/>
      <c r="AA263"/>
      <c r="AB263"/>
      <c r="AC263"/>
      <c r="AD263"/>
      <c r="AE263"/>
      <c r="AF263"/>
      <c r="AG263"/>
      <c r="AH263"/>
      <c r="AI263"/>
      <c r="AJ263"/>
      <c r="AK263"/>
      <c r="AL263"/>
      <c r="AM263"/>
      <c r="AN263"/>
      <c r="AO263"/>
      <c r="AP263"/>
      <c r="AQ263"/>
    </row>
    <row r="264" spans="15:43" ht="12.75">
      <c r="O264"/>
      <c r="P264"/>
      <c r="Q264"/>
      <c r="R264"/>
      <c r="S264"/>
      <c r="T264"/>
      <c r="U264"/>
      <c r="V264"/>
      <c r="W264"/>
      <c r="X264"/>
      <c r="Y264"/>
      <c r="Z264"/>
      <c r="AA264"/>
      <c r="AB264"/>
      <c r="AC264"/>
      <c r="AD264"/>
      <c r="AE264"/>
      <c r="AF264"/>
      <c r="AG264"/>
      <c r="AH264"/>
      <c r="AI264"/>
      <c r="AJ264"/>
      <c r="AK264"/>
      <c r="AL264"/>
      <c r="AM264"/>
      <c r="AN264"/>
      <c r="AO264"/>
      <c r="AP264"/>
      <c r="AQ264"/>
    </row>
    <row r="265" spans="15:43" ht="12.75">
      <c r="O265"/>
      <c r="P265"/>
      <c r="Q265"/>
      <c r="R265"/>
      <c r="S265"/>
      <c r="T265"/>
      <c r="U265"/>
      <c r="V265"/>
      <c r="W265"/>
      <c r="X265"/>
      <c r="Y265"/>
      <c r="Z265"/>
      <c r="AA265"/>
      <c r="AB265"/>
      <c r="AC265"/>
      <c r="AD265"/>
      <c r="AE265"/>
      <c r="AF265"/>
      <c r="AG265"/>
      <c r="AH265"/>
      <c r="AI265"/>
      <c r="AJ265"/>
      <c r="AK265"/>
      <c r="AL265"/>
      <c r="AM265"/>
      <c r="AN265"/>
      <c r="AO265"/>
      <c r="AP265"/>
      <c r="AQ265"/>
    </row>
    <row r="266" spans="15:43" ht="12.75">
      <c r="O266"/>
      <c r="P266"/>
      <c r="Q266"/>
      <c r="R266"/>
      <c r="S266"/>
      <c r="T266"/>
      <c r="U266"/>
      <c r="V266"/>
      <c r="W266"/>
      <c r="X266"/>
      <c r="Y266"/>
      <c r="Z266"/>
      <c r="AA266"/>
      <c r="AB266"/>
      <c r="AC266"/>
      <c r="AD266"/>
      <c r="AE266"/>
      <c r="AF266"/>
      <c r="AG266"/>
      <c r="AH266"/>
      <c r="AI266"/>
      <c r="AJ266"/>
      <c r="AK266"/>
      <c r="AL266"/>
      <c r="AM266"/>
      <c r="AN266"/>
      <c r="AO266"/>
      <c r="AP266"/>
      <c r="AQ266"/>
    </row>
    <row r="267" spans="15:43" ht="12.75">
      <c r="O267"/>
      <c r="P267"/>
      <c r="Q267"/>
      <c r="R267"/>
      <c r="S267"/>
      <c r="T267"/>
      <c r="U267"/>
      <c r="V267"/>
      <c r="W267"/>
      <c r="X267"/>
      <c r="Y267"/>
      <c r="Z267"/>
      <c r="AA267"/>
      <c r="AB267"/>
      <c r="AC267"/>
      <c r="AD267"/>
      <c r="AE267"/>
      <c r="AF267"/>
      <c r="AG267"/>
      <c r="AH267"/>
      <c r="AI267"/>
      <c r="AJ267"/>
      <c r="AK267"/>
      <c r="AL267"/>
      <c r="AM267"/>
      <c r="AN267"/>
      <c r="AO267"/>
      <c r="AP267"/>
      <c r="AQ267"/>
    </row>
    <row r="268" spans="15:43" ht="12.75">
      <c r="O268"/>
      <c r="P268"/>
      <c r="Q268"/>
      <c r="R268"/>
      <c r="S268"/>
      <c r="T268"/>
      <c r="U268"/>
      <c r="V268"/>
      <c r="W268"/>
      <c r="X268"/>
      <c r="Y268"/>
      <c r="Z268"/>
      <c r="AA268"/>
      <c r="AB268"/>
      <c r="AC268"/>
      <c r="AD268"/>
      <c r="AE268"/>
      <c r="AF268"/>
      <c r="AG268"/>
      <c r="AH268"/>
      <c r="AI268"/>
      <c r="AJ268"/>
      <c r="AK268"/>
      <c r="AL268"/>
      <c r="AM268"/>
      <c r="AN268"/>
      <c r="AO268"/>
      <c r="AP268"/>
      <c r="AQ268"/>
    </row>
    <row r="269" spans="15:43" ht="12.75">
      <c r="O269"/>
      <c r="P269"/>
      <c r="Q269"/>
      <c r="R269"/>
      <c r="S269"/>
      <c r="T269"/>
      <c r="U269"/>
      <c r="V269"/>
      <c r="W269"/>
      <c r="X269"/>
      <c r="Y269"/>
      <c r="Z269"/>
      <c r="AA269"/>
      <c r="AB269"/>
      <c r="AC269"/>
      <c r="AD269"/>
      <c r="AE269"/>
      <c r="AF269"/>
      <c r="AG269"/>
      <c r="AH269"/>
      <c r="AI269"/>
      <c r="AJ269"/>
      <c r="AK269"/>
      <c r="AL269"/>
      <c r="AM269"/>
      <c r="AN269"/>
      <c r="AO269"/>
      <c r="AP269"/>
      <c r="AQ269"/>
    </row>
    <row r="270" spans="15:43" ht="12.75">
      <c r="O270"/>
      <c r="P270"/>
      <c r="Q270"/>
      <c r="R270"/>
      <c r="S270"/>
      <c r="T270"/>
      <c r="U270"/>
      <c r="V270"/>
      <c r="W270"/>
      <c r="X270"/>
      <c r="Y270"/>
      <c r="Z270"/>
      <c r="AA270"/>
      <c r="AB270"/>
      <c r="AC270"/>
      <c r="AD270"/>
      <c r="AE270"/>
      <c r="AF270"/>
      <c r="AG270"/>
      <c r="AH270"/>
      <c r="AI270"/>
      <c r="AJ270"/>
      <c r="AK270"/>
      <c r="AL270"/>
      <c r="AM270"/>
      <c r="AN270"/>
      <c r="AO270"/>
      <c r="AP270"/>
      <c r="AQ270"/>
    </row>
    <row r="271" spans="15:43" ht="12.75">
      <c r="O271"/>
      <c r="P271"/>
      <c r="Q271"/>
      <c r="R271"/>
      <c r="S271"/>
      <c r="T271"/>
      <c r="U271"/>
      <c r="V271"/>
      <c r="W271"/>
      <c r="X271"/>
      <c r="Y271"/>
      <c r="Z271"/>
      <c r="AA271"/>
      <c r="AB271"/>
      <c r="AC271"/>
      <c r="AD271"/>
      <c r="AE271"/>
      <c r="AF271"/>
      <c r="AG271"/>
      <c r="AH271"/>
      <c r="AI271"/>
      <c r="AJ271"/>
      <c r="AK271"/>
      <c r="AL271"/>
      <c r="AM271"/>
      <c r="AN271"/>
      <c r="AO271"/>
      <c r="AP271"/>
      <c r="AQ271"/>
    </row>
    <row r="272" spans="15:43" ht="12.75">
      <c r="O272"/>
      <c r="P272"/>
      <c r="Q272"/>
      <c r="R272"/>
      <c r="S272"/>
      <c r="T272"/>
      <c r="U272"/>
      <c r="V272"/>
      <c r="W272"/>
      <c r="X272"/>
      <c r="Y272"/>
      <c r="Z272"/>
      <c r="AA272"/>
      <c r="AB272"/>
      <c r="AC272"/>
      <c r="AD272"/>
      <c r="AE272"/>
      <c r="AF272"/>
      <c r="AG272"/>
      <c r="AH272"/>
      <c r="AI272"/>
      <c r="AJ272"/>
      <c r="AK272"/>
      <c r="AL272"/>
      <c r="AM272"/>
      <c r="AN272"/>
      <c r="AO272"/>
      <c r="AP272"/>
      <c r="AQ272"/>
    </row>
    <row r="273" spans="15:43" ht="12.75">
      <c r="O273"/>
      <c r="P273"/>
      <c r="Q273"/>
      <c r="R273"/>
      <c r="S273"/>
      <c r="T273"/>
      <c r="U273"/>
      <c r="V273"/>
      <c r="W273"/>
      <c r="X273"/>
      <c r="Y273"/>
      <c r="Z273"/>
      <c r="AA273"/>
      <c r="AB273"/>
      <c r="AC273"/>
      <c r="AD273"/>
      <c r="AE273"/>
      <c r="AF273"/>
      <c r="AG273"/>
      <c r="AH273"/>
      <c r="AI273"/>
      <c r="AJ273"/>
      <c r="AK273"/>
      <c r="AL273"/>
      <c r="AM273"/>
      <c r="AN273"/>
      <c r="AO273"/>
      <c r="AP273"/>
      <c r="AQ273"/>
    </row>
    <row r="274" spans="15:43" ht="12.75">
      <c r="O274"/>
      <c r="P274"/>
      <c r="Q274"/>
      <c r="R274"/>
      <c r="S274"/>
      <c r="T274"/>
      <c r="U274"/>
      <c r="V274"/>
      <c r="W274"/>
      <c r="X274"/>
      <c r="Y274"/>
      <c r="Z274"/>
      <c r="AA274"/>
      <c r="AB274"/>
      <c r="AC274"/>
      <c r="AD274"/>
      <c r="AE274"/>
      <c r="AF274"/>
      <c r="AG274"/>
      <c r="AH274"/>
      <c r="AI274"/>
      <c r="AJ274"/>
      <c r="AK274"/>
      <c r="AL274"/>
      <c r="AM274"/>
      <c r="AN274"/>
      <c r="AO274"/>
      <c r="AP274"/>
      <c r="AQ274"/>
    </row>
    <row r="275" spans="15:43" ht="12.75">
      <c r="O275"/>
      <c r="P275"/>
      <c r="Q275"/>
      <c r="R275"/>
      <c r="S275"/>
      <c r="T275"/>
      <c r="U275"/>
      <c r="V275"/>
      <c r="W275"/>
      <c r="X275"/>
      <c r="Y275"/>
      <c r="Z275"/>
      <c r="AA275"/>
      <c r="AB275"/>
      <c r="AC275"/>
      <c r="AD275"/>
      <c r="AE275"/>
      <c r="AF275"/>
      <c r="AG275"/>
      <c r="AH275"/>
      <c r="AI275"/>
      <c r="AJ275"/>
      <c r="AK275"/>
      <c r="AL275"/>
      <c r="AM275"/>
      <c r="AN275"/>
      <c r="AO275"/>
      <c r="AP275"/>
      <c r="AQ275"/>
    </row>
    <row r="276" spans="15:43" ht="12.75">
      <c r="O276"/>
      <c r="P276"/>
      <c r="Q276"/>
      <c r="R276"/>
      <c r="S276"/>
      <c r="T276"/>
      <c r="U276"/>
      <c r="V276"/>
      <c r="W276"/>
      <c r="X276"/>
      <c r="Y276"/>
      <c r="Z276"/>
      <c r="AA276"/>
      <c r="AB276"/>
      <c r="AC276"/>
      <c r="AD276"/>
      <c r="AE276"/>
      <c r="AF276"/>
      <c r="AG276"/>
      <c r="AH276"/>
      <c r="AI276"/>
      <c r="AJ276"/>
      <c r="AK276"/>
      <c r="AL276"/>
      <c r="AM276"/>
      <c r="AN276"/>
      <c r="AO276"/>
      <c r="AP276"/>
      <c r="AQ276"/>
    </row>
    <row r="277" spans="15:43" ht="12.75">
      <c r="O277"/>
      <c r="P277"/>
      <c r="Q277"/>
      <c r="R277"/>
      <c r="S277"/>
      <c r="T277"/>
      <c r="U277"/>
      <c r="V277"/>
      <c r="W277"/>
      <c r="X277"/>
      <c r="Y277"/>
      <c r="Z277"/>
      <c r="AA277"/>
      <c r="AB277"/>
      <c r="AC277"/>
      <c r="AD277"/>
      <c r="AE277"/>
      <c r="AF277"/>
      <c r="AG277"/>
      <c r="AH277"/>
      <c r="AI277"/>
      <c r="AJ277"/>
      <c r="AK277"/>
      <c r="AL277"/>
      <c r="AM277"/>
      <c r="AN277"/>
      <c r="AO277"/>
      <c r="AP277"/>
      <c r="AQ277"/>
    </row>
    <row r="278" spans="15:43" ht="12.75">
      <c r="O278"/>
      <c r="P278"/>
      <c r="Q278"/>
      <c r="R278"/>
      <c r="S278"/>
      <c r="T278"/>
      <c r="U278"/>
      <c r="V278"/>
      <c r="W278"/>
      <c r="X278"/>
      <c r="Y278"/>
      <c r="Z278"/>
      <c r="AA278"/>
      <c r="AB278"/>
      <c r="AC278"/>
      <c r="AD278"/>
      <c r="AE278"/>
      <c r="AF278"/>
      <c r="AG278"/>
      <c r="AH278"/>
      <c r="AI278"/>
      <c r="AJ278"/>
      <c r="AK278"/>
      <c r="AL278"/>
      <c r="AM278"/>
      <c r="AN278"/>
      <c r="AO278"/>
      <c r="AP278"/>
      <c r="AQ278"/>
    </row>
    <row r="279" spans="15:43" ht="12.75">
      <c r="O279"/>
      <c r="P279"/>
      <c r="Q279"/>
      <c r="R279"/>
      <c r="S279"/>
      <c r="T279"/>
      <c r="U279"/>
      <c r="V279"/>
      <c r="W279"/>
      <c r="X279"/>
      <c r="Y279"/>
      <c r="Z279"/>
      <c r="AA279"/>
      <c r="AB279"/>
      <c r="AC279"/>
      <c r="AD279"/>
      <c r="AE279"/>
      <c r="AF279"/>
      <c r="AG279"/>
      <c r="AH279"/>
      <c r="AI279"/>
      <c r="AJ279"/>
      <c r="AK279"/>
      <c r="AL279"/>
      <c r="AM279"/>
      <c r="AN279"/>
      <c r="AO279"/>
      <c r="AP279"/>
      <c r="AQ279"/>
    </row>
    <row r="280" spans="15:43" ht="12.75">
      <c r="O280"/>
      <c r="P280"/>
      <c r="Q280"/>
      <c r="R280"/>
      <c r="S280"/>
      <c r="T280"/>
      <c r="U280"/>
      <c r="V280"/>
      <c r="W280"/>
      <c r="X280"/>
      <c r="Y280"/>
      <c r="Z280"/>
      <c r="AA280"/>
      <c r="AB280"/>
      <c r="AC280"/>
      <c r="AD280"/>
      <c r="AE280"/>
      <c r="AF280"/>
      <c r="AG280"/>
      <c r="AH280"/>
      <c r="AI280"/>
      <c r="AJ280"/>
      <c r="AK280"/>
      <c r="AL280"/>
      <c r="AM280"/>
      <c r="AN280"/>
      <c r="AO280"/>
      <c r="AP280"/>
      <c r="AQ280"/>
    </row>
    <row r="281" spans="15:43" ht="12.75">
      <c r="O281"/>
      <c r="P281"/>
      <c r="Q281"/>
      <c r="R281"/>
      <c r="S281"/>
      <c r="T281"/>
      <c r="U281"/>
      <c r="V281"/>
      <c r="W281"/>
      <c r="X281"/>
      <c r="Y281"/>
      <c r="Z281"/>
      <c r="AA281"/>
      <c r="AB281"/>
      <c r="AC281"/>
      <c r="AD281"/>
      <c r="AE281"/>
      <c r="AF281"/>
      <c r="AG281"/>
      <c r="AH281"/>
      <c r="AI281"/>
      <c r="AJ281"/>
      <c r="AK281"/>
      <c r="AL281"/>
      <c r="AM281"/>
      <c r="AN281"/>
      <c r="AO281"/>
      <c r="AP281"/>
      <c r="AQ281"/>
    </row>
    <row r="282" spans="15:43" ht="12.75">
      <c r="O282"/>
      <c r="P282"/>
      <c r="Q282"/>
      <c r="R282"/>
      <c r="S282"/>
      <c r="T282"/>
      <c r="U282"/>
      <c r="V282"/>
      <c r="W282"/>
      <c r="X282"/>
      <c r="Y282"/>
      <c r="Z282"/>
      <c r="AA282"/>
      <c r="AB282"/>
      <c r="AC282"/>
      <c r="AD282"/>
      <c r="AE282"/>
      <c r="AF282"/>
      <c r="AG282"/>
      <c r="AH282"/>
      <c r="AI282"/>
      <c r="AJ282"/>
      <c r="AK282"/>
      <c r="AL282"/>
      <c r="AM282"/>
      <c r="AN282"/>
      <c r="AO282"/>
      <c r="AP282"/>
      <c r="AQ282"/>
    </row>
    <row r="283" spans="15:43" ht="12.75">
      <c r="O283"/>
      <c r="P283"/>
      <c r="Q283"/>
      <c r="R283"/>
      <c r="S283"/>
      <c r="T283"/>
      <c r="U283"/>
      <c r="V283"/>
      <c r="W283"/>
      <c r="X283"/>
      <c r="Y283"/>
      <c r="Z283"/>
      <c r="AA283"/>
      <c r="AB283"/>
      <c r="AC283"/>
      <c r="AD283"/>
      <c r="AE283"/>
      <c r="AF283"/>
      <c r="AG283"/>
      <c r="AH283"/>
      <c r="AI283"/>
      <c r="AJ283"/>
      <c r="AK283"/>
      <c r="AL283"/>
      <c r="AM283"/>
      <c r="AN283"/>
      <c r="AO283"/>
      <c r="AP283"/>
      <c r="AQ283"/>
    </row>
    <row r="284" spans="15:43" ht="12.75">
      <c r="O284"/>
      <c r="P284"/>
      <c r="Q284"/>
      <c r="R284"/>
      <c r="S284"/>
      <c r="T284"/>
      <c r="U284"/>
      <c r="V284"/>
      <c r="W284"/>
      <c r="X284"/>
      <c r="Y284"/>
      <c r="Z284"/>
      <c r="AA284"/>
      <c r="AB284"/>
      <c r="AC284"/>
      <c r="AD284"/>
      <c r="AE284"/>
      <c r="AF284"/>
      <c r="AG284"/>
      <c r="AH284"/>
      <c r="AI284"/>
      <c r="AJ284"/>
      <c r="AK284"/>
      <c r="AL284"/>
      <c r="AM284"/>
      <c r="AN284"/>
      <c r="AO284"/>
      <c r="AP284"/>
      <c r="AQ284"/>
    </row>
    <row r="285" spans="15:43" ht="12.75">
      <c r="O285"/>
      <c r="P285"/>
      <c r="Q285"/>
      <c r="R285"/>
      <c r="S285"/>
      <c r="T285"/>
      <c r="U285"/>
      <c r="V285"/>
      <c r="W285"/>
      <c r="X285"/>
      <c r="Y285"/>
      <c r="Z285"/>
      <c r="AA285"/>
      <c r="AB285"/>
      <c r="AC285"/>
      <c r="AD285"/>
      <c r="AE285"/>
      <c r="AF285"/>
      <c r="AG285"/>
      <c r="AH285"/>
      <c r="AI285"/>
      <c r="AJ285"/>
      <c r="AK285"/>
      <c r="AL285"/>
      <c r="AM285"/>
      <c r="AN285"/>
      <c r="AO285"/>
      <c r="AP285"/>
      <c r="AQ285"/>
    </row>
    <row r="286" spans="15:43" ht="12.75">
      <c r="O286"/>
      <c r="P286"/>
      <c r="Q286"/>
      <c r="R286"/>
      <c r="S286"/>
      <c r="T286"/>
      <c r="U286"/>
      <c r="V286"/>
      <c r="W286"/>
      <c r="X286"/>
      <c r="Y286"/>
      <c r="Z286"/>
      <c r="AA286"/>
      <c r="AB286"/>
      <c r="AC286"/>
      <c r="AD286"/>
      <c r="AE286"/>
      <c r="AF286"/>
      <c r="AG286"/>
      <c r="AH286"/>
      <c r="AI286"/>
      <c r="AJ286"/>
      <c r="AK286"/>
      <c r="AL286"/>
      <c r="AM286"/>
      <c r="AN286"/>
      <c r="AO286"/>
      <c r="AP286"/>
      <c r="AQ286"/>
    </row>
    <row r="287" spans="15:43" ht="12.75">
      <c r="O287"/>
      <c r="P287"/>
      <c r="Q287"/>
      <c r="R287"/>
      <c r="S287"/>
      <c r="T287"/>
      <c r="U287"/>
      <c r="V287"/>
      <c r="W287"/>
      <c r="X287"/>
      <c r="Y287"/>
      <c r="Z287"/>
      <c r="AA287"/>
      <c r="AB287"/>
      <c r="AC287"/>
      <c r="AD287"/>
      <c r="AE287"/>
      <c r="AF287"/>
      <c r="AG287"/>
      <c r="AH287"/>
      <c r="AI287"/>
      <c r="AJ287"/>
      <c r="AK287"/>
      <c r="AL287"/>
      <c r="AM287"/>
      <c r="AN287"/>
      <c r="AO287"/>
      <c r="AP287"/>
      <c r="AQ287"/>
    </row>
    <row r="288" spans="15:43" ht="12.75">
      <c r="O288"/>
      <c r="P288"/>
      <c r="Q288"/>
      <c r="R288"/>
      <c r="S288"/>
      <c r="T288"/>
      <c r="U288"/>
      <c r="V288"/>
      <c r="W288"/>
      <c r="X288"/>
      <c r="Y288"/>
      <c r="Z288"/>
      <c r="AA288"/>
      <c r="AB288"/>
      <c r="AC288"/>
      <c r="AD288"/>
      <c r="AE288"/>
      <c r="AF288"/>
      <c r="AG288"/>
      <c r="AH288"/>
      <c r="AI288"/>
      <c r="AJ288"/>
      <c r="AK288"/>
      <c r="AL288"/>
      <c r="AM288"/>
      <c r="AN288"/>
      <c r="AO288"/>
      <c r="AP288"/>
      <c r="AQ288"/>
    </row>
    <row r="289" spans="15:43" ht="12.75">
      <c r="O289"/>
      <c r="P289"/>
      <c r="Q289"/>
      <c r="R289"/>
      <c r="S289"/>
      <c r="T289"/>
      <c r="U289"/>
      <c r="V289"/>
      <c r="W289"/>
      <c r="X289"/>
      <c r="Y289"/>
      <c r="Z289"/>
      <c r="AA289"/>
      <c r="AB289"/>
      <c r="AC289"/>
      <c r="AD289"/>
      <c r="AE289"/>
      <c r="AF289"/>
      <c r="AG289"/>
      <c r="AH289"/>
      <c r="AI289"/>
      <c r="AJ289"/>
      <c r="AK289"/>
      <c r="AL289"/>
      <c r="AM289"/>
      <c r="AN289"/>
      <c r="AO289"/>
      <c r="AP289"/>
      <c r="AQ289"/>
    </row>
    <row r="290" spans="15:43" ht="12.75">
      <c r="O290"/>
      <c r="P290"/>
      <c r="Q290"/>
      <c r="R290"/>
      <c r="S290"/>
      <c r="T290"/>
      <c r="U290"/>
      <c r="V290"/>
      <c r="W290"/>
      <c r="X290"/>
      <c r="Y290"/>
      <c r="Z290"/>
      <c r="AA290"/>
      <c r="AB290"/>
      <c r="AC290"/>
      <c r="AD290"/>
      <c r="AE290"/>
      <c r="AF290"/>
      <c r="AG290"/>
      <c r="AH290"/>
      <c r="AI290"/>
      <c r="AJ290"/>
      <c r="AK290"/>
      <c r="AL290"/>
      <c r="AM290"/>
      <c r="AN290"/>
      <c r="AO290"/>
      <c r="AP290"/>
      <c r="AQ290"/>
    </row>
    <row r="291" spans="15:43" ht="12.75">
      <c r="O291"/>
      <c r="P291"/>
      <c r="Q291"/>
      <c r="R291"/>
      <c r="S291"/>
      <c r="T291"/>
      <c r="U291"/>
      <c r="V291"/>
      <c r="W291"/>
      <c r="X291"/>
      <c r="Y291"/>
      <c r="Z291"/>
      <c r="AA291"/>
      <c r="AB291"/>
      <c r="AC291"/>
      <c r="AD291"/>
      <c r="AE291"/>
      <c r="AF291"/>
      <c r="AG291"/>
      <c r="AH291"/>
      <c r="AI291"/>
      <c r="AJ291"/>
      <c r="AK291"/>
      <c r="AL291"/>
      <c r="AM291"/>
      <c r="AN291"/>
      <c r="AO291"/>
      <c r="AP291"/>
      <c r="AQ291"/>
    </row>
    <row r="292" spans="15:43" ht="12.75">
      <c r="O292"/>
      <c r="P292"/>
      <c r="Q292"/>
      <c r="R292"/>
      <c r="S292"/>
      <c r="T292"/>
      <c r="U292"/>
      <c r="V292"/>
      <c r="W292"/>
      <c r="X292"/>
      <c r="Y292"/>
      <c r="Z292"/>
      <c r="AA292"/>
      <c r="AB292"/>
      <c r="AC292"/>
      <c r="AD292"/>
      <c r="AE292"/>
      <c r="AF292"/>
      <c r="AG292"/>
      <c r="AH292"/>
      <c r="AI292"/>
      <c r="AJ292"/>
      <c r="AK292"/>
      <c r="AL292"/>
      <c r="AM292"/>
      <c r="AN292"/>
      <c r="AO292"/>
      <c r="AP292"/>
      <c r="AQ292"/>
    </row>
    <row r="293" spans="15:43" ht="12.75">
      <c r="O293"/>
      <c r="P293"/>
      <c r="Q293"/>
      <c r="R293"/>
      <c r="S293"/>
      <c r="T293"/>
      <c r="U293"/>
      <c r="V293"/>
      <c r="W293"/>
      <c r="X293"/>
      <c r="Y293"/>
      <c r="Z293"/>
      <c r="AA293"/>
      <c r="AB293"/>
      <c r="AC293"/>
      <c r="AD293"/>
      <c r="AE293"/>
      <c r="AF293"/>
      <c r="AG293"/>
      <c r="AH293"/>
      <c r="AI293"/>
      <c r="AJ293"/>
      <c r="AK293"/>
      <c r="AL293"/>
      <c r="AM293"/>
      <c r="AN293"/>
      <c r="AO293"/>
      <c r="AP293"/>
      <c r="AQ293"/>
    </row>
    <row r="294" spans="15:43" ht="12.75">
      <c r="O294"/>
      <c r="P294"/>
      <c r="Q294"/>
      <c r="R294"/>
      <c r="S294"/>
      <c r="T294"/>
      <c r="U294"/>
      <c r="V294"/>
      <c r="W294"/>
      <c r="X294"/>
      <c r="Y294"/>
      <c r="Z294"/>
      <c r="AA294"/>
      <c r="AB294"/>
      <c r="AC294"/>
      <c r="AD294"/>
      <c r="AE294"/>
      <c r="AF294"/>
      <c r="AG294"/>
      <c r="AH294"/>
      <c r="AI294"/>
      <c r="AJ294"/>
      <c r="AK294"/>
      <c r="AL294"/>
      <c r="AM294"/>
      <c r="AN294"/>
      <c r="AO294"/>
      <c r="AP294"/>
      <c r="AQ294"/>
    </row>
    <row r="295" spans="15:43" ht="12.75">
      <c r="O295"/>
      <c r="P295"/>
      <c r="Q295"/>
      <c r="R295"/>
      <c r="S295"/>
      <c r="T295"/>
      <c r="U295"/>
      <c r="V295"/>
      <c r="W295"/>
      <c r="X295"/>
      <c r="Y295"/>
      <c r="Z295"/>
      <c r="AA295"/>
      <c r="AB295"/>
      <c r="AC295"/>
      <c r="AD295"/>
      <c r="AE295"/>
      <c r="AF295"/>
      <c r="AG295"/>
      <c r="AH295"/>
      <c r="AI295"/>
      <c r="AJ295"/>
      <c r="AK295"/>
      <c r="AL295"/>
      <c r="AM295"/>
      <c r="AN295"/>
      <c r="AO295"/>
      <c r="AP295"/>
      <c r="AQ295"/>
    </row>
    <row r="296" spans="15:43" ht="12.75">
      <c r="O296"/>
      <c r="P296"/>
      <c r="Q296"/>
      <c r="R296"/>
      <c r="S296"/>
      <c r="T296"/>
      <c r="U296"/>
      <c r="V296"/>
      <c r="W296"/>
      <c r="X296"/>
      <c r="Y296"/>
      <c r="Z296"/>
      <c r="AA296"/>
      <c r="AB296"/>
      <c r="AC296"/>
      <c r="AD296"/>
      <c r="AE296"/>
      <c r="AF296"/>
      <c r="AG296"/>
      <c r="AH296"/>
      <c r="AI296"/>
      <c r="AJ296"/>
      <c r="AK296"/>
      <c r="AL296"/>
      <c r="AM296"/>
      <c r="AN296"/>
      <c r="AO296"/>
      <c r="AP296"/>
      <c r="AQ296"/>
    </row>
    <row r="297" spans="15:43" ht="12.75">
      <c r="O297"/>
      <c r="P297"/>
      <c r="Q297"/>
      <c r="R297"/>
      <c r="S297"/>
      <c r="T297"/>
      <c r="U297"/>
      <c r="V297"/>
      <c r="W297"/>
      <c r="X297"/>
      <c r="Y297"/>
      <c r="Z297"/>
      <c r="AA297"/>
      <c r="AB297"/>
      <c r="AC297"/>
      <c r="AD297"/>
      <c r="AE297"/>
      <c r="AF297"/>
      <c r="AG297"/>
      <c r="AH297"/>
      <c r="AI297"/>
      <c r="AJ297"/>
      <c r="AK297"/>
      <c r="AL297"/>
      <c r="AM297"/>
      <c r="AN297"/>
      <c r="AO297"/>
      <c r="AP297"/>
      <c r="AQ297"/>
    </row>
    <row r="298" spans="15:43" ht="12.75">
      <c r="O298"/>
      <c r="P298"/>
      <c r="Q298"/>
      <c r="R298"/>
      <c r="S298"/>
      <c r="T298"/>
      <c r="U298"/>
      <c r="V298"/>
      <c r="W298"/>
      <c r="X298"/>
      <c r="Y298"/>
      <c r="Z298"/>
      <c r="AA298"/>
      <c r="AB298"/>
      <c r="AC298"/>
      <c r="AD298"/>
      <c r="AE298"/>
      <c r="AF298"/>
      <c r="AG298"/>
      <c r="AH298"/>
      <c r="AI298"/>
      <c r="AJ298"/>
      <c r="AK298"/>
      <c r="AL298"/>
      <c r="AM298"/>
      <c r="AN298"/>
      <c r="AO298"/>
      <c r="AP298"/>
      <c r="AQ298"/>
    </row>
    <row r="299" spans="15:43" ht="12.75">
      <c r="O299"/>
      <c r="P299"/>
      <c r="Q299"/>
      <c r="R299"/>
      <c r="S299"/>
      <c r="T299"/>
      <c r="U299"/>
      <c r="V299"/>
      <c r="W299"/>
      <c r="X299"/>
      <c r="Y299"/>
      <c r="Z299"/>
      <c r="AA299"/>
      <c r="AB299"/>
      <c r="AC299"/>
      <c r="AD299"/>
      <c r="AE299"/>
      <c r="AF299"/>
      <c r="AG299"/>
      <c r="AH299"/>
      <c r="AI299"/>
      <c r="AJ299"/>
      <c r="AK299"/>
      <c r="AL299"/>
      <c r="AM299"/>
      <c r="AN299"/>
      <c r="AO299"/>
      <c r="AP299"/>
      <c r="AQ299"/>
    </row>
    <row r="300" spans="15:43" ht="12.75">
      <c r="O300"/>
      <c r="P300"/>
      <c r="Q300"/>
      <c r="R300"/>
      <c r="S300"/>
      <c r="T300"/>
      <c r="U300"/>
      <c r="V300"/>
      <c r="W300"/>
      <c r="X300"/>
      <c r="Y300"/>
      <c r="Z300"/>
      <c r="AA300"/>
      <c r="AB300"/>
      <c r="AC300"/>
      <c r="AD300"/>
      <c r="AE300"/>
      <c r="AF300"/>
      <c r="AG300"/>
      <c r="AH300"/>
      <c r="AI300"/>
      <c r="AJ300"/>
      <c r="AK300"/>
      <c r="AL300"/>
      <c r="AM300"/>
      <c r="AN300"/>
      <c r="AO300"/>
      <c r="AP300"/>
      <c r="AQ300"/>
    </row>
    <row r="301" spans="15:43" ht="12.75">
      <c r="O301"/>
      <c r="P301"/>
      <c r="Q301"/>
      <c r="R301"/>
      <c r="S301"/>
      <c r="T301"/>
      <c r="U301"/>
      <c r="V301"/>
      <c r="W301"/>
      <c r="X301"/>
      <c r="Y301"/>
      <c r="Z301"/>
      <c r="AA301"/>
      <c r="AB301"/>
      <c r="AC301"/>
      <c r="AD301"/>
      <c r="AE301"/>
      <c r="AF301"/>
      <c r="AG301"/>
      <c r="AH301"/>
      <c r="AI301"/>
      <c r="AJ301"/>
      <c r="AK301"/>
      <c r="AL301"/>
      <c r="AM301"/>
      <c r="AN301"/>
      <c r="AO301"/>
      <c r="AP301"/>
      <c r="AQ301"/>
    </row>
    <row r="302" spans="15:43" ht="12.75">
      <c r="O302"/>
      <c r="P302"/>
      <c r="Q302"/>
      <c r="R302"/>
      <c r="S302"/>
      <c r="T302"/>
      <c r="U302"/>
      <c r="V302"/>
      <c r="W302"/>
      <c r="X302"/>
      <c r="Y302"/>
      <c r="Z302"/>
      <c r="AA302"/>
      <c r="AB302"/>
      <c r="AC302"/>
      <c r="AD302"/>
      <c r="AE302"/>
      <c r="AF302"/>
      <c r="AG302"/>
      <c r="AH302"/>
      <c r="AI302"/>
      <c r="AJ302"/>
      <c r="AK302"/>
      <c r="AL302"/>
      <c r="AM302"/>
      <c r="AN302"/>
      <c r="AO302"/>
      <c r="AP302"/>
      <c r="AQ302"/>
    </row>
    <row r="303" spans="15:43" ht="12.75">
      <c r="O303"/>
      <c r="P303"/>
      <c r="Q303"/>
      <c r="R303"/>
      <c r="S303"/>
      <c r="T303"/>
      <c r="U303"/>
      <c r="V303"/>
      <c r="W303"/>
      <c r="X303"/>
      <c r="Y303"/>
      <c r="Z303"/>
      <c r="AA303"/>
      <c r="AB303"/>
      <c r="AC303"/>
      <c r="AD303"/>
      <c r="AE303"/>
      <c r="AF303"/>
      <c r="AG303"/>
      <c r="AH303"/>
      <c r="AI303"/>
      <c r="AJ303"/>
      <c r="AK303"/>
      <c r="AL303"/>
      <c r="AM303"/>
      <c r="AN303"/>
      <c r="AO303"/>
      <c r="AP303"/>
      <c r="AQ303"/>
    </row>
    <row r="304" spans="15:43" ht="12.75">
      <c r="O304"/>
      <c r="P304"/>
      <c r="Q304"/>
      <c r="R304"/>
      <c r="S304"/>
      <c r="T304"/>
      <c r="U304"/>
      <c r="V304"/>
      <c r="W304"/>
      <c r="X304"/>
      <c r="Y304"/>
      <c r="Z304"/>
      <c r="AA304"/>
      <c r="AB304"/>
      <c r="AC304"/>
      <c r="AD304"/>
      <c r="AE304"/>
      <c r="AF304"/>
      <c r="AG304"/>
      <c r="AH304"/>
      <c r="AI304"/>
      <c r="AJ304"/>
      <c r="AK304"/>
      <c r="AL304"/>
      <c r="AM304"/>
      <c r="AN304"/>
      <c r="AO304"/>
      <c r="AP304"/>
      <c r="AQ304"/>
    </row>
    <row r="305" spans="15:43" ht="12.75">
      <c r="O305"/>
      <c r="P305"/>
      <c r="Q305"/>
      <c r="R305"/>
      <c r="S305"/>
      <c r="T305"/>
      <c r="U305"/>
      <c r="V305"/>
      <c r="W305"/>
      <c r="X305"/>
      <c r="Y305"/>
      <c r="Z305"/>
      <c r="AA305"/>
      <c r="AB305"/>
      <c r="AC305"/>
      <c r="AD305"/>
      <c r="AE305"/>
      <c r="AF305"/>
      <c r="AG305"/>
      <c r="AH305"/>
      <c r="AI305"/>
      <c r="AJ305"/>
      <c r="AK305"/>
      <c r="AL305"/>
      <c r="AM305"/>
      <c r="AN305"/>
      <c r="AO305"/>
      <c r="AP305"/>
      <c r="AQ305"/>
    </row>
    <row r="306" spans="15:43" ht="12.75">
      <c r="O306"/>
      <c r="P306"/>
      <c r="Q306"/>
      <c r="R306"/>
      <c r="S306"/>
      <c r="T306"/>
      <c r="U306"/>
      <c r="V306"/>
      <c r="W306"/>
      <c r="X306"/>
      <c r="Y306"/>
      <c r="Z306"/>
      <c r="AA306"/>
      <c r="AB306"/>
      <c r="AC306"/>
      <c r="AD306"/>
      <c r="AE306"/>
      <c r="AF306"/>
      <c r="AG306"/>
      <c r="AH306"/>
      <c r="AI306"/>
      <c r="AJ306"/>
      <c r="AK306"/>
      <c r="AL306"/>
      <c r="AM306"/>
      <c r="AN306"/>
      <c r="AO306"/>
      <c r="AP306"/>
      <c r="AQ306"/>
    </row>
    <row r="307" spans="15:43" ht="12.75">
      <c r="O307"/>
      <c r="P307"/>
      <c r="Q307"/>
      <c r="R307"/>
      <c r="S307"/>
      <c r="T307"/>
      <c r="U307"/>
      <c r="V307"/>
      <c r="W307"/>
      <c r="X307"/>
      <c r="Y307"/>
      <c r="Z307"/>
      <c r="AA307"/>
      <c r="AB307"/>
      <c r="AC307"/>
      <c r="AD307"/>
      <c r="AE307"/>
      <c r="AF307"/>
      <c r="AG307"/>
      <c r="AH307"/>
      <c r="AI307"/>
      <c r="AJ307"/>
      <c r="AK307"/>
      <c r="AL307"/>
      <c r="AM307"/>
      <c r="AN307"/>
      <c r="AO307"/>
      <c r="AP307"/>
      <c r="AQ307"/>
    </row>
    <row r="308" spans="15:43" ht="12.75">
      <c r="O308"/>
      <c r="P308"/>
      <c r="Q308"/>
      <c r="R308"/>
      <c r="S308"/>
      <c r="T308"/>
      <c r="U308"/>
      <c r="V308"/>
      <c r="W308"/>
      <c r="X308"/>
      <c r="Y308"/>
      <c r="Z308"/>
      <c r="AA308"/>
      <c r="AB308"/>
      <c r="AC308"/>
      <c r="AD308"/>
      <c r="AE308"/>
      <c r="AF308"/>
      <c r="AG308"/>
      <c r="AH308"/>
      <c r="AI308"/>
      <c r="AJ308"/>
      <c r="AK308"/>
      <c r="AL308"/>
      <c r="AM308"/>
      <c r="AN308"/>
      <c r="AO308"/>
      <c r="AP308"/>
      <c r="AQ308"/>
    </row>
    <row r="309" spans="15:43" ht="12.75">
      <c r="O309"/>
      <c r="P309"/>
      <c r="Q309"/>
      <c r="R309"/>
      <c r="S309"/>
      <c r="T309"/>
      <c r="U309"/>
      <c r="V309"/>
      <c r="W309"/>
      <c r="X309"/>
      <c r="Y309"/>
      <c r="Z309"/>
      <c r="AA309"/>
      <c r="AB309"/>
      <c r="AC309"/>
      <c r="AD309"/>
      <c r="AE309"/>
      <c r="AF309"/>
      <c r="AG309"/>
      <c r="AH309"/>
      <c r="AI309"/>
      <c r="AJ309"/>
      <c r="AK309"/>
      <c r="AL309"/>
      <c r="AM309"/>
      <c r="AN309"/>
      <c r="AO309"/>
      <c r="AP309"/>
      <c r="AQ309"/>
    </row>
    <row r="310" spans="15:43" ht="12.75">
      <c r="O310"/>
      <c r="P310"/>
      <c r="Q310"/>
      <c r="R310"/>
      <c r="S310"/>
      <c r="T310"/>
      <c r="U310"/>
      <c r="V310"/>
      <c r="W310"/>
      <c r="X310"/>
      <c r="Y310"/>
      <c r="Z310"/>
      <c r="AA310"/>
      <c r="AB310"/>
      <c r="AC310"/>
      <c r="AD310"/>
      <c r="AE310"/>
      <c r="AF310"/>
      <c r="AG310"/>
      <c r="AH310"/>
      <c r="AI310"/>
      <c r="AJ310"/>
      <c r="AK310"/>
      <c r="AL310"/>
      <c r="AM310"/>
      <c r="AN310"/>
      <c r="AO310"/>
      <c r="AP310"/>
      <c r="AQ310"/>
    </row>
    <row r="311" spans="15:43" ht="12.75">
      <c r="O311"/>
      <c r="P311"/>
      <c r="Q311"/>
      <c r="R311"/>
      <c r="S311"/>
      <c r="T311"/>
      <c r="U311"/>
      <c r="V311"/>
      <c r="W311"/>
      <c r="X311"/>
      <c r="Y311"/>
      <c r="Z311"/>
      <c r="AA311"/>
      <c r="AB311"/>
      <c r="AC311"/>
      <c r="AD311"/>
      <c r="AE311"/>
      <c r="AF311"/>
      <c r="AG311"/>
      <c r="AH311"/>
      <c r="AI311"/>
      <c r="AJ311"/>
      <c r="AK311"/>
      <c r="AL311"/>
      <c r="AM311"/>
      <c r="AN311"/>
      <c r="AO311"/>
      <c r="AP311"/>
      <c r="AQ311"/>
    </row>
    <row r="312" spans="15:43" ht="12.75">
      <c r="O312"/>
      <c r="P312"/>
      <c r="Q312"/>
      <c r="R312"/>
      <c r="S312"/>
      <c r="T312"/>
      <c r="U312"/>
      <c r="V312"/>
      <c r="W312"/>
      <c r="X312"/>
      <c r="Y312"/>
      <c r="Z312"/>
      <c r="AA312"/>
      <c r="AB312"/>
      <c r="AC312"/>
      <c r="AD312"/>
      <c r="AE312"/>
      <c r="AF312"/>
      <c r="AG312"/>
      <c r="AH312"/>
      <c r="AI312"/>
      <c r="AJ312"/>
      <c r="AK312"/>
      <c r="AL312"/>
      <c r="AM312"/>
      <c r="AN312"/>
      <c r="AO312"/>
      <c r="AP312"/>
      <c r="AQ312"/>
    </row>
    <row r="313" spans="15:43" ht="12.75">
      <c r="O313"/>
      <c r="P313"/>
      <c r="Q313"/>
      <c r="R313"/>
      <c r="S313"/>
      <c r="T313"/>
      <c r="U313"/>
      <c r="V313"/>
      <c r="W313"/>
      <c r="X313"/>
      <c r="Y313"/>
      <c r="Z313"/>
      <c r="AA313"/>
      <c r="AB313"/>
      <c r="AC313"/>
      <c r="AD313"/>
      <c r="AE313"/>
      <c r="AF313"/>
      <c r="AG313"/>
      <c r="AH313"/>
      <c r="AI313"/>
      <c r="AJ313"/>
      <c r="AK313"/>
      <c r="AL313"/>
      <c r="AM313"/>
      <c r="AN313"/>
      <c r="AO313"/>
      <c r="AP313"/>
      <c r="AQ313"/>
    </row>
    <row r="314" spans="15:43" ht="12.75">
      <c r="O314"/>
      <c r="P314"/>
      <c r="Q314"/>
      <c r="R314"/>
      <c r="S314"/>
      <c r="T314"/>
      <c r="U314"/>
      <c r="V314"/>
      <c r="W314"/>
      <c r="X314"/>
      <c r="Y314"/>
      <c r="Z314"/>
      <c r="AA314"/>
      <c r="AB314"/>
      <c r="AC314"/>
      <c r="AD314"/>
      <c r="AE314"/>
      <c r="AF314"/>
      <c r="AG314"/>
      <c r="AH314"/>
      <c r="AI314"/>
      <c r="AJ314"/>
      <c r="AK314"/>
      <c r="AL314"/>
      <c r="AM314"/>
      <c r="AN314"/>
      <c r="AO314"/>
      <c r="AP314"/>
      <c r="AQ314"/>
    </row>
    <row r="315" spans="15:43" ht="12.75">
      <c r="O315"/>
      <c r="P315"/>
      <c r="Q315"/>
      <c r="R315"/>
      <c r="S315"/>
      <c r="T315"/>
      <c r="U315"/>
      <c r="V315"/>
      <c r="W315"/>
      <c r="X315"/>
      <c r="Y315"/>
      <c r="Z315"/>
      <c r="AA315"/>
      <c r="AB315"/>
      <c r="AC315"/>
      <c r="AD315"/>
      <c r="AE315"/>
      <c r="AF315"/>
      <c r="AG315"/>
      <c r="AH315"/>
      <c r="AI315"/>
      <c r="AJ315"/>
      <c r="AK315"/>
      <c r="AL315"/>
      <c r="AM315"/>
      <c r="AN315"/>
      <c r="AO315"/>
      <c r="AP315"/>
      <c r="AQ315"/>
    </row>
    <row r="316" spans="15:43" ht="12.75">
      <c r="O316"/>
      <c r="P316"/>
      <c r="Q316"/>
      <c r="R316"/>
      <c r="S316"/>
      <c r="T316"/>
      <c r="U316"/>
      <c r="V316"/>
      <c r="W316"/>
      <c r="X316"/>
      <c r="Y316"/>
      <c r="Z316"/>
      <c r="AA316"/>
      <c r="AB316"/>
      <c r="AC316"/>
      <c r="AD316"/>
      <c r="AE316"/>
      <c r="AF316"/>
      <c r="AG316"/>
      <c r="AH316"/>
      <c r="AI316"/>
      <c r="AJ316"/>
      <c r="AK316"/>
      <c r="AL316"/>
      <c r="AM316"/>
      <c r="AN316"/>
      <c r="AO316"/>
      <c r="AP316"/>
      <c r="AQ316"/>
    </row>
    <row r="317" spans="15:43" ht="12.75">
      <c r="O317"/>
      <c r="P317"/>
      <c r="Q317"/>
      <c r="R317"/>
      <c r="S317"/>
      <c r="T317"/>
      <c r="U317"/>
      <c r="V317"/>
      <c r="W317"/>
      <c r="X317"/>
      <c r="Y317"/>
      <c r="Z317"/>
      <c r="AA317"/>
      <c r="AB317"/>
      <c r="AC317"/>
      <c r="AD317"/>
      <c r="AE317"/>
      <c r="AF317"/>
      <c r="AG317"/>
      <c r="AH317"/>
      <c r="AI317"/>
      <c r="AJ317"/>
      <c r="AK317"/>
      <c r="AL317"/>
      <c r="AM317"/>
      <c r="AN317"/>
      <c r="AO317"/>
      <c r="AP317"/>
      <c r="AQ317"/>
    </row>
    <row r="318" spans="15:43" ht="12.75">
      <c r="O318"/>
      <c r="P318"/>
      <c r="Q318"/>
      <c r="R318"/>
      <c r="S318"/>
      <c r="T318"/>
      <c r="U318"/>
      <c r="V318"/>
      <c r="W318"/>
      <c r="X318"/>
      <c r="Y318"/>
      <c r="Z318"/>
      <c r="AA318"/>
      <c r="AB318"/>
      <c r="AC318"/>
      <c r="AD318"/>
      <c r="AE318"/>
      <c r="AF318"/>
      <c r="AG318"/>
      <c r="AH318"/>
      <c r="AI318"/>
      <c r="AJ318"/>
      <c r="AK318"/>
      <c r="AL318"/>
      <c r="AM318"/>
      <c r="AN318"/>
      <c r="AO318"/>
      <c r="AP318"/>
      <c r="AQ318"/>
    </row>
    <row r="319" spans="15:43" ht="12.75">
      <c r="O319"/>
      <c r="P319"/>
      <c r="Q319"/>
      <c r="R319"/>
      <c r="S319"/>
      <c r="T319"/>
      <c r="U319"/>
      <c r="V319"/>
      <c r="W319"/>
      <c r="X319"/>
      <c r="Y319"/>
      <c r="Z319"/>
      <c r="AA319"/>
      <c r="AB319"/>
      <c r="AC319"/>
      <c r="AD319"/>
      <c r="AE319"/>
      <c r="AF319"/>
      <c r="AG319"/>
      <c r="AH319"/>
      <c r="AI319"/>
      <c r="AJ319"/>
      <c r="AK319"/>
      <c r="AL319"/>
      <c r="AM319"/>
      <c r="AN319"/>
      <c r="AO319"/>
      <c r="AP319"/>
      <c r="AQ319"/>
    </row>
    <row r="320" spans="15:43" ht="12.75">
      <c r="O320"/>
      <c r="P320"/>
      <c r="Q320"/>
      <c r="R320"/>
      <c r="S320"/>
      <c r="T320"/>
      <c r="U320"/>
      <c r="V320"/>
      <c r="W320"/>
      <c r="X320"/>
      <c r="Y320"/>
      <c r="Z320"/>
      <c r="AA320"/>
      <c r="AB320"/>
      <c r="AC320"/>
      <c r="AD320"/>
      <c r="AE320"/>
      <c r="AF320"/>
      <c r="AG320"/>
      <c r="AH320"/>
      <c r="AI320"/>
      <c r="AJ320"/>
      <c r="AK320"/>
      <c r="AL320"/>
      <c r="AM320"/>
      <c r="AN320"/>
      <c r="AO320"/>
      <c r="AP320"/>
      <c r="AQ320"/>
    </row>
    <row r="321" spans="15:43" ht="12.75">
      <c r="O321"/>
      <c r="P321"/>
      <c r="Q321"/>
      <c r="R321"/>
      <c r="S321"/>
      <c r="T321"/>
      <c r="U321"/>
      <c r="V321"/>
      <c r="W321"/>
      <c r="X321"/>
      <c r="Y321"/>
      <c r="Z321"/>
      <c r="AA321"/>
      <c r="AB321"/>
      <c r="AC321"/>
      <c r="AD321"/>
      <c r="AE321"/>
      <c r="AF321"/>
      <c r="AG321"/>
      <c r="AH321"/>
      <c r="AI321"/>
      <c r="AJ321"/>
      <c r="AK321"/>
      <c r="AL321"/>
      <c r="AM321"/>
      <c r="AN321"/>
      <c r="AO321"/>
      <c r="AP321"/>
      <c r="AQ321"/>
    </row>
    <row r="322" spans="15:43" ht="12.75">
      <c r="O322"/>
      <c r="P322"/>
      <c r="Q322"/>
      <c r="R322"/>
      <c r="S322"/>
      <c r="T322"/>
      <c r="U322"/>
      <c r="V322"/>
      <c r="W322"/>
      <c r="X322"/>
      <c r="Y322"/>
      <c r="Z322"/>
      <c r="AA322"/>
      <c r="AB322"/>
      <c r="AC322"/>
      <c r="AD322"/>
      <c r="AE322"/>
      <c r="AF322"/>
      <c r="AG322"/>
      <c r="AH322"/>
      <c r="AI322"/>
      <c r="AJ322"/>
      <c r="AK322"/>
      <c r="AL322"/>
      <c r="AM322"/>
      <c r="AN322"/>
      <c r="AO322"/>
      <c r="AP322"/>
      <c r="AQ322"/>
    </row>
    <row r="323" spans="15:43" ht="12.75">
      <c r="O323"/>
      <c r="P323"/>
      <c r="Q323"/>
      <c r="R323"/>
      <c r="S323"/>
      <c r="T323"/>
      <c r="U323"/>
      <c r="V323"/>
      <c r="W323"/>
      <c r="X323"/>
      <c r="Y323"/>
      <c r="Z323"/>
      <c r="AA323"/>
      <c r="AB323"/>
      <c r="AC323"/>
      <c r="AD323"/>
      <c r="AE323"/>
      <c r="AF323"/>
      <c r="AG323"/>
      <c r="AH323"/>
      <c r="AI323"/>
      <c r="AJ323"/>
      <c r="AK323"/>
      <c r="AL323"/>
      <c r="AM323"/>
      <c r="AN323"/>
      <c r="AO323"/>
      <c r="AP323"/>
      <c r="AQ323"/>
    </row>
    <row r="324" spans="15:43" ht="12.75">
      <c r="O324"/>
      <c r="P324"/>
      <c r="Q324"/>
      <c r="R324"/>
      <c r="S324"/>
      <c r="T324"/>
      <c r="U324"/>
      <c r="V324"/>
      <c r="W324"/>
      <c r="X324"/>
      <c r="Y324"/>
      <c r="Z324"/>
      <c r="AA324"/>
      <c r="AB324"/>
      <c r="AC324"/>
      <c r="AD324"/>
      <c r="AE324"/>
      <c r="AF324"/>
      <c r="AG324"/>
      <c r="AH324"/>
      <c r="AI324"/>
      <c r="AJ324"/>
      <c r="AK324"/>
      <c r="AL324"/>
      <c r="AM324"/>
      <c r="AN324"/>
      <c r="AO324"/>
      <c r="AP324"/>
      <c r="AQ324"/>
    </row>
    <row r="325" spans="15:43" ht="12.75">
      <c r="O325"/>
      <c r="P325"/>
      <c r="Q325"/>
      <c r="R325"/>
      <c r="S325"/>
      <c r="T325"/>
      <c r="U325"/>
      <c r="V325"/>
      <c r="W325"/>
      <c r="X325"/>
      <c r="Y325"/>
      <c r="Z325"/>
      <c r="AA325"/>
      <c r="AB325"/>
      <c r="AC325"/>
      <c r="AD325"/>
      <c r="AE325"/>
      <c r="AF325"/>
      <c r="AG325"/>
      <c r="AH325"/>
      <c r="AI325"/>
      <c r="AJ325"/>
      <c r="AK325"/>
      <c r="AL325"/>
      <c r="AM325"/>
      <c r="AN325"/>
      <c r="AO325"/>
      <c r="AP325"/>
      <c r="AQ325"/>
    </row>
    <row r="326" spans="15:43" ht="12.75">
      <c r="O326"/>
      <c r="P326"/>
      <c r="Q326"/>
      <c r="R326"/>
      <c r="S326"/>
      <c r="T326"/>
      <c r="U326"/>
      <c r="V326"/>
      <c r="W326"/>
      <c r="X326"/>
      <c r="Y326"/>
      <c r="Z326"/>
      <c r="AA326"/>
      <c r="AB326"/>
      <c r="AC326"/>
      <c r="AD326"/>
      <c r="AE326"/>
      <c r="AF326"/>
      <c r="AG326"/>
      <c r="AH326"/>
      <c r="AI326"/>
      <c r="AJ326"/>
      <c r="AK326"/>
      <c r="AL326"/>
      <c r="AM326"/>
      <c r="AN326"/>
      <c r="AO326"/>
      <c r="AP326"/>
      <c r="AQ326"/>
    </row>
    <row r="327" spans="15:43" ht="12.75">
      <c r="O327"/>
      <c r="P327"/>
      <c r="Q327"/>
      <c r="R327"/>
      <c r="S327"/>
      <c r="T327"/>
      <c r="U327"/>
      <c r="V327"/>
      <c r="W327"/>
      <c r="X327"/>
      <c r="Y327"/>
      <c r="Z327"/>
      <c r="AA327"/>
      <c r="AB327"/>
      <c r="AC327"/>
      <c r="AD327"/>
      <c r="AE327"/>
      <c r="AF327"/>
      <c r="AG327"/>
      <c r="AH327"/>
      <c r="AI327"/>
      <c r="AJ327"/>
      <c r="AK327"/>
      <c r="AL327"/>
      <c r="AM327"/>
      <c r="AN327"/>
      <c r="AO327"/>
      <c r="AP327"/>
      <c r="AQ327"/>
    </row>
    <row r="328" spans="15:43" ht="12.75">
      <c r="O328"/>
      <c r="P328"/>
      <c r="Q328"/>
      <c r="R328"/>
      <c r="S328"/>
      <c r="T328"/>
      <c r="U328"/>
      <c r="V328"/>
      <c r="W328"/>
      <c r="X328"/>
      <c r="Y328"/>
      <c r="Z328"/>
      <c r="AA328"/>
      <c r="AB328"/>
      <c r="AC328"/>
      <c r="AD328"/>
      <c r="AE328"/>
      <c r="AF328"/>
      <c r="AG328"/>
      <c r="AH328"/>
      <c r="AI328"/>
      <c r="AJ328"/>
      <c r="AK328"/>
      <c r="AL328"/>
      <c r="AM328"/>
      <c r="AN328"/>
      <c r="AO328"/>
      <c r="AP328"/>
      <c r="AQ328"/>
    </row>
    <row r="329" spans="15:43" ht="12.75">
      <c r="O329"/>
      <c r="P329"/>
      <c r="Q329"/>
      <c r="R329"/>
      <c r="S329"/>
      <c r="T329"/>
      <c r="U329"/>
      <c r="V329"/>
      <c r="W329"/>
      <c r="X329"/>
      <c r="Y329"/>
      <c r="Z329"/>
      <c r="AA329"/>
      <c r="AB329"/>
      <c r="AC329"/>
      <c r="AD329"/>
      <c r="AE329"/>
      <c r="AF329"/>
      <c r="AG329"/>
      <c r="AH329"/>
      <c r="AI329"/>
      <c r="AJ329"/>
      <c r="AK329"/>
      <c r="AL329"/>
      <c r="AM329"/>
      <c r="AN329"/>
      <c r="AO329"/>
      <c r="AP329"/>
      <c r="AQ329"/>
    </row>
    <row r="330" spans="15:43" ht="12.75">
      <c r="O330"/>
      <c r="P330"/>
      <c r="Q330"/>
      <c r="R330"/>
      <c r="S330"/>
      <c r="T330"/>
      <c r="U330"/>
      <c r="V330"/>
      <c r="W330"/>
      <c r="X330"/>
      <c r="Y330"/>
      <c r="Z330"/>
      <c r="AA330"/>
      <c r="AB330"/>
      <c r="AC330"/>
      <c r="AD330"/>
      <c r="AE330"/>
      <c r="AF330"/>
      <c r="AG330"/>
      <c r="AH330"/>
      <c r="AI330"/>
      <c r="AJ330"/>
      <c r="AK330"/>
      <c r="AL330"/>
      <c r="AM330"/>
      <c r="AN330"/>
      <c r="AO330"/>
      <c r="AP330"/>
      <c r="AQ330"/>
    </row>
    <row r="331" spans="15:43" ht="12.75">
      <c r="O331"/>
      <c r="P331"/>
      <c r="Q331"/>
      <c r="R331"/>
      <c r="S331"/>
      <c r="T331"/>
      <c r="U331"/>
      <c r="V331"/>
      <c r="W331"/>
      <c r="X331"/>
      <c r="Y331"/>
      <c r="Z331"/>
      <c r="AA331"/>
      <c r="AB331"/>
      <c r="AC331"/>
      <c r="AD331"/>
      <c r="AE331"/>
      <c r="AF331"/>
      <c r="AG331"/>
      <c r="AH331"/>
      <c r="AI331"/>
      <c r="AJ331"/>
      <c r="AK331"/>
      <c r="AL331"/>
      <c r="AM331"/>
      <c r="AN331"/>
      <c r="AO331"/>
      <c r="AP331"/>
      <c r="AQ331"/>
    </row>
    <row r="332" spans="15:43" ht="12.75">
      <c r="O332"/>
      <c r="P332"/>
      <c r="Q332"/>
      <c r="R332"/>
      <c r="S332"/>
      <c r="T332"/>
      <c r="U332"/>
      <c r="V332"/>
      <c r="W332"/>
      <c r="X332"/>
      <c r="Y332"/>
      <c r="Z332"/>
      <c r="AA332"/>
      <c r="AB332"/>
      <c r="AC332"/>
      <c r="AD332"/>
      <c r="AE332"/>
      <c r="AF332"/>
      <c r="AG332"/>
      <c r="AH332"/>
      <c r="AI332"/>
      <c r="AJ332"/>
      <c r="AK332"/>
      <c r="AL332"/>
      <c r="AM332"/>
      <c r="AN332"/>
      <c r="AO332"/>
      <c r="AP332"/>
      <c r="AQ332"/>
    </row>
    <row r="333" spans="15:43" ht="12.75">
      <c r="O333"/>
      <c r="P333"/>
      <c r="Q333"/>
      <c r="R333"/>
      <c r="S333"/>
      <c r="T333"/>
      <c r="U333"/>
      <c r="V333"/>
      <c r="W333"/>
      <c r="X333"/>
      <c r="Y333"/>
      <c r="Z333"/>
      <c r="AA333"/>
      <c r="AB333"/>
      <c r="AC333"/>
      <c r="AD333"/>
      <c r="AE333"/>
      <c r="AF333"/>
      <c r="AG333"/>
      <c r="AH333"/>
      <c r="AI333"/>
      <c r="AJ333"/>
      <c r="AK333"/>
      <c r="AL333"/>
      <c r="AM333"/>
      <c r="AN333"/>
      <c r="AO333"/>
      <c r="AP333"/>
      <c r="AQ333"/>
    </row>
    <row r="334" spans="15:43" ht="12.75">
      <c r="O334"/>
      <c r="P334"/>
      <c r="Q334"/>
      <c r="R334"/>
      <c r="S334"/>
      <c r="T334"/>
      <c r="U334"/>
      <c r="V334"/>
      <c r="W334"/>
      <c r="X334"/>
      <c r="Y334"/>
      <c r="Z334"/>
      <c r="AA334"/>
      <c r="AB334"/>
      <c r="AC334"/>
      <c r="AD334"/>
      <c r="AE334"/>
      <c r="AF334"/>
      <c r="AG334"/>
      <c r="AH334"/>
      <c r="AI334"/>
      <c r="AJ334"/>
      <c r="AK334"/>
      <c r="AL334"/>
      <c r="AM334"/>
      <c r="AN334"/>
      <c r="AO334"/>
      <c r="AP334"/>
      <c r="AQ334"/>
    </row>
    <row r="335" spans="15:43" ht="12.75">
      <c r="O335"/>
      <c r="P335"/>
      <c r="Q335"/>
      <c r="R335"/>
      <c r="S335"/>
      <c r="T335"/>
      <c r="U335"/>
      <c r="V335"/>
      <c r="W335"/>
      <c r="X335"/>
      <c r="Y335"/>
      <c r="Z335"/>
      <c r="AA335"/>
      <c r="AB335"/>
      <c r="AC335"/>
      <c r="AD335"/>
      <c r="AE335"/>
      <c r="AF335"/>
      <c r="AG335"/>
      <c r="AH335"/>
      <c r="AI335"/>
      <c r="AJ335"/>
      <c r="AK335"/>
      <c r="AL335"/>
      <c r="AM335"/>
      <c r="AN335"/>
      <c r="AO335"/>
      <c r="AP335"/>
      <c r="AQ335"/>
    </row>
    <row r="336" spans="15:43" ht="12.75">
      <c r="O336"/>
      <c r="P336"/>
      <c r="Q336"/>
      <c r="R336"/>
      <c r="S336"/>
      <c r="T336"/>
      <c r="U336"/>
      <c r="V336"/>
      <c r="W336"/>
      <c r="X336"/>
      <c r="Y336"/>
      <c r="Z336"/>
      <c r="AA336"/>
      <c r="AB336"/>
      <c r="AC336"/>
      <c r="AD336"/>
      <c r="AE336"/>
      <c r="AF336"/>
      <c r="AG336"/>
      <c r="AH336"/>
      <c r="AI336"/>
      <c r="AJ336"/>
      <c r="AK336"/>
      <c r="AL336"/>
      <c r="AM336"/>
      <c r="AN336"/>
      <c r="AO336"/>
      <c r="AP336"/>
      <c r="AQ336"/>
    </row>
    <row r="337" spans="15:43" ht="12.75">
      <c r="O337"/>
      <c r="P337"/>
      <c r="Q337"/>
      <c r="R337"/>
      <c r="S337"/>
      <c r="T337"/>
      <c r="U337"/>
      <c r="V337"/>
      <c r="W337"/>
      <c r="X337"/>
      <c r="Y337"/>
      <c r="Z337"/>
      <c r="AA337"/>
      <c r="AB337"/>
      <c r="AC337"/>
      <c r="AD337"/>
      <c r="AE337"/>
      <c r="AF337"/>
      <c r="AG337"/>
      <c r="AH337"/>
      <c r="AI337"/>
      <c r="AJ337"/>
      <c r="AK337"/>
      <c r="AL337"/>
      <c r="AM337"/>
      <c r="AN337"/>
      <c r="AO337"/>
      <c r="AP337"/>
      <c r="AQ337"/>
    </row>
    <row r="338" spans="15:43" ht="12.75">
      <c r="O338"/>
      <c r="P338"/>
      <c r="Q338"/>
      <c r="R338"/>
      <c r="S338"/>
      <c r="T338"/>
      <c r="U338"/>
      <c r="V338"/>
      <c r="W338"/>
      <c r="X338"/>
      <c r="Y338"/>
      <c r="Z338"/>
      <c r="AA338"/>
      <c r="AB338"/>
      <c r="AC338"/>
      <c r="AD338"/>
      <c r="AE338"/>
      <c r="AF338"/>
      <c r="AG338"/>
      <c r="AH338"/>
      <c r="AI338"/>
      <c r="AJ338"/>
      <c r="AK338"/>
      <c r="AL338"/>
      <c r="AM338"/>
      <c r="AN338"/>
      <c r="AO338"/>
      <c r="AP338"/>
      <c r="AQ338"/>
    </row>
    <row r="339" spans="15:43" ht="12.75">
      <c r="O339"/>
      <c r="P339"/>
      <c r="Q339"/>
      <c r="R339"/>
      <c r="S339"/>
      <c r="T339"/>
      <c r="U339"/>
      <c r="V339"/>
      <c r="W339"/>
      <c r="X339"/>
      <c r="Y339"/>
      <c r="Z339"/>
      <c r="AA339"/>
      <c r="AB339"/>
      <c r="AC339"/>
      <c r="AD339"/>
      <c r="AE339"/>
      <c r="AF339"/>
      <c r="AG339"/>
      <c r="AH339"/>
      <c r="AI339"/>
      <c r="AJ339"/>
      <c r="AK339"/>
      <c r="AL339"/>
      <c r="AM339"/>
      <c r="AN339"/>
      <c r="AO339"/>
      <c r="AP339"/>
      <c r="AQ339"/>
    </row>
    <row r="340" spans="15:43" ht="12.75">
      <c r="O340"/>
      <c r="P340"/>
      <c r="Q340"/>
      <c r="R340"/>
      <c r="S340"/>
      <c r="T340"/>
      <c r="U340"/>
      <c r="V340"/>
      <c r="W340"/>
      <c r="X340"/>
      <c r="Y340"/>
      <c r="Z340"/>
      <c r="AA340"/>
      <c r="AB340"/>
      <c r="AC340"/>
      <c r="AD340"/>
      <c r="AE340"/>
      <c r="AF340"/>
      <c r="AG340"/>
      <c r="AH340"/>
      <c r="AI340"/>
      <c r="AJ340"/>
      <c r="AK340"/>
      <c r="AL340"/>
      <c r="AM340"/>
      <c r="AN340"/>
      <c r="AO340"/>
      <c r="AP340"/>
      <c r="AQ340"/>
    </row>
    <row r="341" spans="15:43" ht="12.75">
      <c r="O341"/>
      <c r="P341"/>
      <c r="Q341"/>
      <c r="R341"/>
      <c r="S341"/>
      <c r="T341"/>
      <c r="U341"/>
      <c r="V341"/>
      <c r="W341"/>
      <c r="X341"/>
      <c r="Y341"/>
      <c r="Z341"/>
      <c r="AA341"/>
      <c r="AB341"/>
      <c r="AC341"/>
      <c r="AD341"/>
      <c r="AE341"/>
      <c r="AF341"/>
      <c r="AG341"/>
      <c r="AH341"/>
      <c r="AI341"/>
      <c r="AJ341"/>
      <c r="AK341"/>
      <c r="AL341"/>
      <c r="AM341"/>
      <c r="AN341"/>
      <c r="AO341"/>
      <c r="AP341"/>
      <c r="AQ341"/>
    </row>
    <row r="342" spans="15:43" ht="12.75">
      <c r="O342"/>
      <c r="P342"/>
      <c r="Q342"/>
      <c r="R342"/>
      <c r="S342"/>
      <c r="T342"/>
      <c r="U342"/>
      <c r="V342"/>
      <c r="W342"/>
      <c r="X342"/>
      <c r="Y342"/>
      <c r="Z342"/>
      <c r="AA342"/>
      <c r="AB342"/>
      <c r="AC342"/>
      <c r="AD342"/>
      <c r="AE342"/>
      <c r="AF342"/>
      <c r="AG342"/>
      <c r="AH342"/>
      <c r="AI342"/>
      <c r="AJ342"/>
      <c r="AK342"/>
      <c r="AL342"/>
      <c r="AM342"/>
      <c r="AN342"/>
      <c r="AO342"/>
      <c r="AP342"/>
      <c r="AQ342"/>
    </row>
    <row r="343" spans="15:43" ht="12.75">
      <c r="O343"/>
      <c r="P343"/>
      <c r="Q343"/>
      <c r="R343"/>
      <c r="S343"/>
      <c r="T343"/>
      <c r="U343"/>
      <c r="V343"/>
      <c r="W343"/>
      <c r="X343"/>
      <c r="Y343"/>
      <c r="Z343"/>
      <c r="AA343"/>
      <c r="AB343"/>
      <c r="AC343"/>
      <c r="AD343"/>
      <c r="AE343"/>
      <c r="AF343"/>
      <c r="AG343"/>
      <c r="AH343"/>
      <c r="AI343"/>
      <c r="AJ343"/>
      <c r="AK343"/>
      <c r="AL343"/>
      <c r="AM343"/>
      <c r="AN343"/>
      <c r="AO343"/>
      <c r="AP343"/>
      <c r="AQ343"/>
    </row>
    <row r="344" spans="15:43" ht="12.75">
      <c r="O344"/>
      <c r="P344"/>
      <c r="Q344"/>
      <c r="R344"/>
      <c r="S344"/>
      <c r="T344"/>
      <c r="U344"/>
      <c r="V344"/>
      <c r="W344"/>
      <c r="X344"/>
      <c r="Y344"/>
      <c r="Z344"/>
      <c r="AA344"/>
      <c r="AB344"/>
      <c r="AC344"/>
      <c r="AD344"/>
      <c r="AE344"/>
      <c r="AF344"/>
      <c r="AG344"/>
      <c r="AH344"/>
      <c r="AI344"/>
      <c r="AJ344"/>
      <c r="AK344"/>
      <c r="AL344"/>
      <c r="AM344"/>
      <c r="AN344"/>
      <c r="AO344"/>
      <c r="AP344"/>
      <c r="AQ344"/>
    </row>
    <row r="345" spans="15:43" ht="12.75">
      <c r="O345"/>
      <c r="P345"/>
      <c r="Q345"/>
      <c r="R345"/>
      <c r="S345"/>
      <c r="T345"/>
      <c r="U345"/>
      <c r="V345"/>
      <c r="W345"/>
      <c r="X345"/>
      <c r="Y345"/>
      <c r="Z345"/>
      <c r="AA345"/>
      <c r="AB345"/>
      <c r="AC345"/>
      <c r="AD345"/>
      <c r="AE345"/>
      <c r="AF345"/>
      <c r="AG345"/>
      <c r="AH345"/>
      <c r="AI345"/>
      <c r="AJ345"/>
      <c r="AK345"/>
      <c r="AL345"/>
      <c r="AM345"/>
      <c r="AN345"/>
      <c r="AO345"/>
      <c r="AP345"/>
      <c r="AQ345"/>
    </row>
    <row r="346" spans="15:43" ht="12.75">
      <c r="O346"/>
      <c r="P346"/>
      <c r="Q346"/>
      <c r="R346"/>
      <c r="S346"/>
      <c r="T346"/>
      <c r="U346"/>
      <c r="V346"/>
      <c r="W346"/>
      <c r="X346"/>
      <c r="Y346"/>
      <c r="Z346"/>
      <c r="AA346"/>
      <c r="AB346"/>
      <c r="AC346"/>
      <c r="AD346"/>
      <c r="AE346"/>
      <c r="AF346"/>
      <c r="AG346"/>
      <c r="AH346"/>
      <c r="AI346"/>
      <c r="AJ346"/>
      <c r="AK346"/>
      <c r="AL346"/>
      <c r="AM346"/>
      <c r="AN346"/>
      <c r="AO346"/>
      <c r="AP346"/>
      <c r="AQ346"/>
    </row>
    <row r="347" spans="15:43" ht="12.75">
      <c r="O347"/>
      <c r="P347"/>
      <c r="Q347"/>
      <c r="R347"/>
      <c r="S347"/>
      <c r="T347"/>
      <c r="U347"/>
      <c r="V347"/>
      <c r="W347"/>
      <c r="X347"/>
      <c r="Y347"/>
      <c r="Z347"/>
      <c r="AA347"/>
      <c r="AB347"/>
      <c r="AC347"/>
      <c r="AD347"/>
      <c r="AE347"/>
      <c r="AF347"/>
      <c r="AG347"/>
      <c r="AH347"/>
      <c r="AI347"/>
      <c r="AJ347"/>
      <c r="AK347"/>
      <c r="AL347"/>
      <c r="AM347"/>
      <c r="AN347"/>
      <c r="AO347"/>
      <c r="AP347"/>
      <c r="AQ347"/>
    </row>
    <row r="348" spans="15:43" ht="12.75">
      <c r="O348"/>
      <c r="P348"/>
      <c r="Q348"/>
      <c r="R348"/>
      <c r="S348"/>
      <c r="T348"/>
      <c r="U348"/>
      <c r="V348"/>
      <c r="W348"/>
      <c r="X348"/>
      <c r="Y348"/>
      <c r="Z348"/>
      <c r="AA348"/>
      <c r="AB348"/>
      <c r="AC348"/>
      <c r="AD348"/>
      <c r="AE348"/>
      <c r="AF348"/>
      <c r="AG348"/>
      <c r="AH348"/>
      <c r="AI348"/>
      <c r="AJ348"/>
      <c r="AK348"/>
      <c r="AL348"/>
      <c r="AM348"/>
      <c r="AN348"/>
      <c r="AO348"/>
      <c r="AP348"/>
      <c r="AQ348"/>
    </row>
    <row r="349" spans="15:43" ht="12.75">
      <c r="O349"/>
      <c r="P349"/>
      <c r="Q349"/>
      <c r="R349"/>
      <c r="S349"/>
      <c r="T349"/>
      <c r="U349"/>
      <c r="V349"/>
      <c r="W349"/>
      <c r="X349"/>
      <c r="Y349"/>
      <c r="Z349"/>
      <c r="AA349"/>
      <c r="AB349"/>
      <c r="AC349"/>
      <c r="AD349"/>
      <c r="AE349"/>
      <c r="AF349"/>
      <c r="AG349"/>
      <c r="AH349"/>
      <c r="AI349"/>
      <c r="AJ349"/>
      <c r="AK349"/>
      <c r="AL349"/>
      <c r="AM349"/>
      <c r="AN349"/>
      <c r="AO349"/>
      <c r="AP349"/>
      <c r="AQ349"/>
    </row>
    <row r="350" spans="15:43" ht="12.75">
      <c r="O350"/>
      <c r="P350"/>
      <c r="Q350"/>
      <c r="R350"/>
      <c r="S350"/>
      <c r="T350"/>
      <c r="U350"/>
      <c r="V350"/>
      <c r="W350"/>
      <c r="X350"/>
      <c r="Y350"/>
      <c r="Z350"/>
      <c r="AA350"/>
      <c r="AB350"/>
      <c r="AC350"/>
      <c r="AD350"/>
      <c r="AE350"/>
      <c r="AF350"/>
      <c r="AG350"/>
      <c r="AH350"/>
      <c r="AI350"/>
      <c r="AJ350"/>
      <c r="AK350"/>
      <c r="AL350"/>
      <c r="AM350"/>
      <c r="AN350"/>
      <c r="AO350"/>
      <c r="AP350"/>
      <c r="AQ350"/>
    </row>
    <row r="351" spans="15:43" ht="12.75">
      <c r="O351"/>
      <c r="P351"/>
      <c r="Q351"/>
      <c r="R351"/>
      <c r="S351"/>
      <c r="T351"/>
      <c r="U351"/>
      <c r="V351"/>
      <c r="W351"/>
      <c r="X351"/>
      <c r="Y351"/>
      <c r="Z351"/>
      <c r="AA351"/>
      <c r="AB351"/>
      <c r="AC351"/>
      <c r="AD351"/>
      <c r="AE351"/>
      <c r="AF351"/>
      <c r="AG351"/>
      <c r="AH351"/>
      <c r="AI351"/>
      <c r="AJ351"/>
      <c r="AK351"/>
      <c r="AL351"/>
      <c r="AM351"/>
      <c r="AN351"/>
      <c r="AO351"/>
      <c r="AP351"/>
      <c r="AQ351"/>
    </row>
    <row r="352" spans="15:43" ht="12.75">
      <c r="O352"/>
      <c r="P352"/>
      <c r="Q352"/>
      <c r="R352"/>
      <c r="S352"/>
      <c r="T352"/>
      <c r="U352"/>
      <c r="V352"/>
      <c r="W352"/>
      <c r="X352"/>
      <c r="Y352"/>
      <c r="Z352"/>
      <c r="AA352"/>
      <c r="AB352"/>
      <c r="AC352"/>
      <c r="AD352"/>
      <c r="AE352"/>
      <c r="AF352"/>
      <c r="AG352"/>
      <c r="AH352"/>
      <c r="AI352"/>
      <c r="AJ352"/>
      <c r="AK352"/>
      <c r="AL352"/>
      <c r="AM352"/>
      <c r="AN352"/>
      <c r="AO352"/>
      <c r="AP352"/>
      <c r="AQ352"/>
    </row>
    <row r="353" spans="15:43" ht="12.75">
      <c r="O353"/>
      <c r="P353"/>
      <c r="Q353"/>
      <c r="R353"/>
      <c r="S353"/>
      <c r="T353"/>
      <c r="U353"/>
      <c r="V353"/>
      <c r="W353"/>
      <c r="X353"/>
      <c r="Y353"/>
      <c r="Z353"/>
      <c r="AA353"/>
      <c r="AB353"/>
      <c r="AC353"/>
      <c r="AD353"/>
      <c r="AE353"/>
      <c r="AF353"/>
      <c r="AG353"/>
      <c r="AH353"/>
      <c r="AI353"/>
      <c r="AJ353"/>
      <c r="AK353"/>
      <c r="AL353"/>
      <c r="AM353"/>
      <c r="AN353"/>
      <c r="AO353"/>
      <c r="AP353"/>
      <c r="AQ353"/>
    </row>
    <row r="354" spans="15:43" ht="12.75">
      <c r="O354"/>
      <c r="P354"/>
      <c r="Q354"/>
      <c r="R354"/>
      <c r="S354"/>
      <c r="T354"/>
      <c r="U354"/>
      <c r="V354"/>
      <c r="W354"/>
      <c r="X354"/>
      <c r="Y354"/>
      <c r="Z354"/>
      <c r="AA354"/>
      <c r="AB354"/>
      <c r="AC354"/>
      <c r="AD354"/>
      <c r="AE354"/>
      <c r="AF354"/>
      <c r="AG354"/>
      <c r="AH354"/>
      <c r="AI354"/>
      <c r="AJ354"/>
      <c r="AK354"/>
      <c r="AL354"/>
      <c r="AM354"/>
      <c r="AN354"/>
      <c r="AO354"/>
      <c r="AP354"/>
      <c r="AQ354"/>
    </row>
    <row r="355" spans="15:43" ht="12.75">
      <c r="O355"/>
      <c r="P355"/>
      <c r="Q355"/>
      <c r="R355"/>
      <c r="S355"/>
      <c r="T355"/>
      <c r="U355"/>
      <c r="V355"/>
      <c r="W355"/>
      <c r="X355"/>
      <c r="Y355"/>
      <c r="Z355"/>
      <c r="AA355"/>
      <c r="AB355"/>
      <c r="AC355"/>
      <c r="AD355"/>
      <c r="AE355"/>
      <c r="AF355"/>
      <c r="AG355"/>
      <c r="AH355"/>
      <c r="AI355"/>
      <c r="AJ355"/>
      <c r="AK355"/>
      <c r="AL355"/>
      <c r="AM355"/>
      <c r="AN355"/>
      <c r="AO355"/>
      <c r="AP355"/>
      <c r="AQ355"/>
    </row>
    <row r="356" spans="15:43" ht="12.75">
      <c r="O356"/>
      <c r="P356"/>
      <c r="Q356"/>
      <c r="R356"/>
      <c r="S356"/>
      <c r="T356"/>
      <c r="U356"/>
      <c r="V356"/>
      <c r="W356"/>
      <c r="X356"/>
      <c r="Y356"/>
      <c r="Z356"/>
      <c r="AA356"/>
      <c r="AB356"/>
      <c r="AC356"/>
      <c r="AD356"/>
      <c r="AE356"/>
      <c r="AF356"/>
      <c r="AG356"/>
      <c r="AH356"/>
      <c r="AI356"/>
      <c r="AJ356"/>
      <c r="AK356"/>
      <c r="AL356"/>
      <c r="AM356"/>
      <c r="AN356"/>
      <c r="AO356"/>
      <c r="AP356"/>
      <c r="AQ356"/>
    </row>
    <row r="357" spans="15:43" ht="12.75">
      <c r="O357"/>
      <c r="P357"/>
      <c r="Q357"/>
      <c r="R357"/>
      <c r="S357"/>
      <c r="T357"/>
      <c r="U357"/>
      <c r="V357"/>
      <c r="W357"/>
      <c r="X357"/>
      <c r="Y357"/>
      <c r="Z357"/>
      <c r="AA357"/>
      <c r="AB357"/>
      <c r="AC357"/>
      <c r="AD357"/>
      <c r="AE357"/>
      <c r="AF357"/>
      <c r="AG357"/>
      <c r="AH357"/>
      <c r="AI357"/>
      <c r="AJ357"/>
      <c r="AK357"/>
      <c r="AL357"/>
      <c r="AM357"/>
      <c r="AN357"/>
      <c r="AO357"/>
      <c r="AP357"/>
      <c r="AQ357"/>
    </row>
    <row r="358" spans="15:43" ht="12.75">
      <c r="O358"/>
      <c r="P358"/>
      <c r="Q358"/>
      <c r="R358"/>
      <c r="S358"/>
      <c r="T358"/>
      <c r="U358"/>
      <c r="V358"/>
      <c r="W358"/>
      <c r="X358"/>
      <c r="Y358"/>
      <c r="Z358"/>
      <c r="AA358"/>
      <c r="AB358"/>
      <c r="AC358"/>
      <c r="AD358"/>
      <c r="AE358"/>
      <c r="AF358"/>
      <c r="AG358"/>
      <c r="AH358"/>
      <c r="AI358"/>
      <c r="AJ358"/>
      <c r="AK358"/>
      <c r="AL358"/>
      <c r="AM358"/>
      <c r="AN358"/>
      <c r="AO358"/>
      <c r="AP358"/>
      <c r="AQ358"/>
    </row>
    <row r="359" spans="15:43" ht="12.75">
      <c r="O359"/>
      <c r="P359"/>
      <c r="Q359"/>
      <c r="R359"/>
      <c r="S359"/>
      <c r="T359"/>
      <c r="U359"/>
      <c r="V359"/>
      <c r="W359"/>
      <c r="X359"/>
      <c r="Y359"/>
      <c r="Z359"/>
      <c r="AA359"/>
      <c r="AB359"/>
      <c r="AC359"/>
      <c r="AD359"/>
      <c r="AE359"/>
      <c r="AF359"/>
      <c r="AG359"/>
      <c r="AH359"/>
      <c r="AI359"/>
      <c r="AJ359"/>
      <c r="AK359"/>
      <c r="AL359"/>
      <c r="AM359"/>
      <c r="AN359"/>
      <c r="AO359"/>
      <c r="AP359"/>
      <c r="AQ359"/>
    </row>
    <row r="360" spans="15:43" ht="12.75">
      <c r="O360"/>
      <c r="P360"/>
      <c r="Q360"/>
      <c r="R360"/>
      <c r="S360"/>
      <c r="T360"/>
      <c r="U360"/>
      <c r="V360"/>
      <c r="W360"/>
      <c r="X360"/>
      <c r="Y360"/>
      <c r="Z360"/>
      <c r="AA360"/>
      <c r="AB360"/>
      <c r="AC360"/>
      <c r="AD360"/>
      <c r="AE360"/>
      <c r="AF360"/>
      <c r="AG360"/>
      <c r="AH360"/>
      <c r="AI360"/>
      <c r="AJ360"/>
      <c r="AK360"/>
      <c r="AL360"/>
      <c r="AM360"/>
      <c r="AN360"/>
      <c r="AO360"/>
      <c r="AP360"/>
      <c r="AQ360"/>
    </row>
    <row r="361" spans="15:43" ht="12.75">
      <c r="O361"/>
      <c r="P361"/>
      <c r="Q361"/>
      <c r="R361"/>
      <c r="S361"/>
      <c r="T361"/>
      <c r="U361"/>
      <c r="V361"/>
      <c r="W361"/>
      <c r="X361"/>
      <c r="Y361"/>
      <c r="Z361"/>
      <c r="AA361"/>
      <c r="AB361"/>
      <c r="AC361"/>
      <c r="AD361"/>
      <c r="AE361"/>
      <c r="AF361"/>
      <c r="AG361"/>
      <c r="AH361"/>
      <c r="AI361"/>
      <c r="AJ361"/>
      <c r="AK361"/>
      <c r="AL361"/>
      <c r="AM361"/>
      <c r="AN361"/>
      <c r="AO361"/>
      <c r="AP361"/>
      <c r="AQ361"/>
    </row>
    <row r="362" spans="15:43" ht="12.75">
      <c r="O362"/>
      <c r="P362"/>
      <c r="Q362"/>
      <c r="R362"/>
      <c r="S362"/>
      <c r="T362"/>
      <c r="U362"/>
      <c r="V362"/>
      <c r="W362"/>
      <c r="X362"/>
      <c r="Y362"/>
      <c r="Z362"/>
      <c r="AA362"/>
      <c r="AB362"/>
      <c r="AC362"/>
      <c r="AD362"/>
      <c r="AE362"/>
      <c r="AF362"/>
      <c r="AG362"/>
      <c r="AH362"/>
      <c r="AI362"/>
      <c r="AJ362"/>
      <c r="AK362"/>
      <c r="AL362"/>
      <c r="AM362"/>
      <c r="AN362"/>
      <c r="AO362"/>
      <c r="AP362"/>
      <c r="AQ362"/>
    </row>
    <row r="363" spans="15:43" ht="12.75">
      <c r="O363"/>
      <c r="P363"/>
      <c r="Q363"/>
      <c r="R363"/>
      <c r="S363"/>
      <c r="T363"/>
      <c r="U363"/>
      <c r="V363"/>
      <c r="W363"/>
      <c r="X363"/>
      <c r="Y363"/>
      <c r="Z363"/>
      <c r="AA363"/>
      <c r="AB363"/>
      <c r="AC363"/>
      <c r="AD363"/>
      <c r="AE363"/>
      <c r="AF363"/>
      <c r="AG363"/>
      <c r="AH363"/>
      <c r="AI363"/>
      <c r="AJ363"/>
      <c r="AK363"/>
      <c r="AL363"/>
      <c r="AM363"/>
      <c r="AN363"/>
      <c r="AO363"/>
      <c r="AP363"/>
      <c r="AQ363"/>
    </row>
    <row r="364" spans="15:43" ht="12.75">
      <c r="O364"/>
      <c r="P364"/>
      <c r="Q364"/>
      <c r="R364"/>
      <c r="S364"/>
      <c r="T364"/>
      <c r="U364"/>
      <c r="V364"/>
      <c r="W364"/>
      <c r="X364"/>
      <c r="Y364"/>
      <c r="Z364"/>
      <c r="AA364"/>
      <c r="AB364"/>
      <c r="AC364"/>
      <c r="AD364"/>
      <c r="AE364"/>
      <c r="AF364"/>
      <c r="AG364"/>
      <c r="AH364"/>
      <c r="AI364"/>
      <c r="AJ364"/>
      <c r="AK364"/>
      <c r="AL364"/>
      <c r="AM364"/>
      <c r="AN364"/>
      <c r="AO364"/>
      <c r="AP364"/>
      <c r="AQ364"/>
    </row>
    <row r="365" spans="15:43" ht="12.75">
      <c r="O365"/>
      <c r="P365"/>
      <c r="Q365"/>
      <c r="R365"/>
      <c r="S365"/>
      <c r="T365"/>
      <c r="U365"/>
      <c r="V365"/>
      <c r="W365"/>
      <c r="X365"/>
      <c r="Y365"/>
      <c r="Z365"/>
      <c r="AA365"/>
      <c r="AB365"/>
      <c r="AC365"/>
      <c r="AD365"/>
      <c r="AE365"/>
      <c r="AF365"/>
      <c r="AG365"/>
      <c r="AH365"/>
      <c r="AI365"/>
      <c r="AJ365"/>
      <c r="AK365"/>
      <c r="AL365"/>
      <c r="AM365"/>
      <c r="AN365"/>
      <c r="AO365"/>
      <c r="AP365"/>
      <c r="AQ365"/>
    </row>
    <row r="366" spans="15:43" ht="12.75">
      <c r="O366"/>
      <c r="P366"/>
      <c r="Q366"/>
      <c r="R366"/>
      <c r="S366"/>
      <c r="T366"/>
      <c r="U366"/>
      <c r="V366"/>
      <c r="W366"/>
      <c r="X366"/>
      <c r="Y366"/>
      <c r="Z366"/>
      <c r="AA366"/>
      <c r="AB366"/>
      <c r="AC366"/>
      <c r="AD366"/>
      <c r="AE366"/>
      <c r="AF366"/>
      <c r="AG366"/>
      <c r="AH366"/>
      <c r="AI366"/>
      <c r="AJ366"/>
      <c r="AK366"/>
      <c r="AL366"/>
      <c r="AM366"/>
      <c r="AN366"/>
      <c r="AO366"/>
      <c r="AP366"/>
      <c r="AQ366"/>
    </row>
    <row r="367" spans="15:43" ht="12.75">
      <c r="O367"/>
      <c r="P367"/>
      <c r="Q367"/>
      <c r="R367"/>
      <c r="S367"/>
      <c r="T367"/>
      <c r="U367"/>
      <c r="V367"/>
      <c r="W367"/>
      <c r="X367"/>
      <c r="Y367"/>
      <c r="Z367"/>
      <c r="AA367"/>
      <c r="AB367"/>
      <c r="AC367"/>
      <c r="AD367"/>
      <c r="AE367"/>
      <c r="AF367"/>
      <c r="AG367"/>
      <c r="AH367"/>
      <c r="AI367"/>
      <c r="AJ367"/>
      <c r="AK367"/>
      <c r="AL367"/>
      <c r="AM367"/>
      <c r="AN367"/>
      <c r="AO367"/>
      <c r="AP367"/>
      <c r="AQ367"/>
    </row>
    <row r="368" spans="15:43" ht="12.75">
      <c r="O368"/>
      <c r="P368"/>
      <c r="Q368"/>
      <c r="R368"/>
      <c r="S368"/>
      <c r="T368"/>
      <c r="U368"/>
      <c r="V368"/>
      <c r="W368"/>
      <c r="X368"/>
      <c r="Y368"/>
      <c r="Z368"/>
      <c r="AA368"/>
      <c r="AB368"/>
      <c r="AC368"/>
      <c r="AD368"/>
      <c r="AE368"/>
      <c r="AF368"/>
      <c r="AG368"/>
      <c r="AH368"/>
      <c r="AI368"/>
      <c r="AJ368"/>
      <c r="AK368"/>
      <c r="AL368"/>
      <c r="AM368"/>
      <c r="AN368"/>
      <c r="AO368"/>
      <c r="AP368"/>
      <c r="AQ368"/>
    </row>
    <row r="369" spans="15:43" ht="12.75">
      <c r="O369"/>
      <c r="P369"/>
      <c r="Q369"/>
      <c r="R369"/>
      <c r="S369"/>
      <c r="T369"/>
      <c r="U369"/>
      <c r="V369"/>
      <c r="W369"/>
      <c r="X369"/>
      <c r="Y369"/>
      <c r="Z369"/>
      <c r="AA369"/>
      <c r="AB369"/>
      <c r="AC369"/>
      <c r="AD369"/>
      <c r="AE369"/>
      <c r="AF369"/>
      <c r="AG369"/>
      <c r="AH369"/>
      <c r="AI369"/>
      <c r="AJ369"/>
      <c r="AK369"/>
      <c r="AL369"/>
      <c r="AM369"/>
      <c r="AN369"/>
      <c r="AO369"/>
      <c r="AP369"/>
      <c r="AQ369"/>
    </row>
    <row r="370" spans="15:43" ht="12.75">
      <c r="O370"/>
      <c r="P370"/>
      <c r="Q370"/>
      <c r="R370"/>
      <c r="S370"/>
      <c r="T370"/>
      <c r="U370"/>
      <c r="V370"/>
      <c r="W370"/>
      <c r="X370"/>
      <c r="Y370"/>
      <c r="Z370"/>
      <c r="AA370"/>
      <c r="AB370"/>
      <c r="AC370"/>
      <c r="AD370"/>
      <c r="AE370"/>
      <c r="AF370"/>
      <c r="AG370"/>
      <c r="AH370"/>
      <c r="AI370"/>
      <c r="AJ370"/>
      <c r="AK370"/>
      <c r="AL370"/>
      <c r="AM370"/>
      <c r="AN370"/>
      <c r="AO370"/>
      <c r="AP370"/>
      <c r="AQ370"/>
    </row>
    <row r="371" spans="15:43" ht="12.75">
      <c r="O371"/>
      <c r="P371"/>
      <c r="Q371"/>
      <c r="R371"/>
      <c r="S371"/>
      <c r="T371"/>
      <c r="U371"/>
      <c r="V371"/>
      <c r="W371"/>
      <c r="X371"/>
      <c r="Y371"/>
      <c r="Z371"/>
      <c r="AA371"/>
      <c r="AB371"/>
      <c r="AC371"/>
      <c r="AD371"/>
      <c r="AE371"/>
      <c r="AF371"/>
      <c r="AG371"/>
      <c r="AH371"/>
      <c r="AI371"/>
      <c r="AJ371"/>
      <c r="AK371"/>
      <c r="AL371"/>
      <c r="AM371"/>
      <c r="AN371"/>
      <c r="AO371"/>
      <c r="AP371"/>
      <c r="AQ371"/>
    </row>
    <row r="372" spans="15:43" ht="12.75">
      <c r="O372"/>
      <c r="P372"/>
      <c r="Q372"/>
      <c r="R372"/>
      <c r="S372"/>
      <c r="T372"/>
      <c r="U372"/>
      <c r="V372"/>
      <c r="W372"/>
      <c r="X372"/>
      <c r="Y372"/>
      <c r="Z372"/>
      <c r="AA372"/>
      <c r="AB372"/>
      <c r="AC372"/>
      <c r="AD372"/>
      <c r="AE372"/>
      <c r="AF372"/>
      <c r="AG372"/>
      <c r="AH372"/>
      <c r="AI372"/>
      <c r="AJ372"/>
      <c r="AK372"/>
      <c r="AL372"/>
      <c r="AM372"/>
      <c r="AN372"/>
      <c r="AO372"/>
      <c r="AP372"/>
      <c r="AQ372"/>
    </row>
    <row r="373" spans="15:43" ht="12.75">
      <c r="O373"/>
      <c r="P373"/>
      <c r="Q373"/>
      <c r="R373"/>
      <c r="S373"/>
      <c r="T373"/>
      <c r="U373"/>
      <c r="V373"/>
      <c r="W373"/>
      <c r="X373"/>
      <c r="Y373"/>
      <c r="Z373"/>
      <c r="AA373"/>
      <c r="AB373"/>
      <c r="AC373"/>
      <c r="AD373"/>
      <c r="AE373"/>
      <c r="AF373"/>
      <c r="AG373"/>
      <c r="AH373"/>
      <c r="AI373"/>
      <c r="AJ373"/>
      <c r="AK373"/>
      <c r="AL373"/>
      <c r="AM373"/>
      <c r="AN373"/>
      <c r="AO373"/>
      <c r="AP373"/>
      <c r="AQ373"/>
    </row>
    <row r="374" spans="15:43" ht="12.75">
      <c r="O374"/>
      <c r="P374"/>
      <c r="Q374"/>
      <c r="R374"/>
      <c r="S374"/>
      <c r="T374"/>
      <c r="U374"/>
      <c r="V374"/>
      <c r="W374"/>
      <c r="X374"/>
      <c r="Y374"/>
      <c r="Z374"/>
      <c r="AA374"/>
      <c r="AB374"/>
      <c r="AC374"/>
      <c r="AD374"/>
      <c r="AE374"/>
      <c r="AF374"/>
      <c r="AG374"/>
      <c r="AH374"/>
      <c r="AI374"/>
      <c r="AJ374"/>
      <c r="AK374"/>
      <c r="AL374"/>
      <c r="AM374"/>
      <c r="AN374"/>
      <c r="AO374"/>
      <c r="AP374"/>
      <c r="AQ374"/>
    </row>
    <row r="375" spans="15:43" ht="12.75">
      <c r="O375"/>
      <c r="P375"/>
      <c r="Q375"/>
      <c r="R375"/>
      <c r="S375"/>
      <c r="T375"/>
      <c r="U375"/>
      <c r="V375"/>
      <c r="W375"/>
      <c r="X375"/>
      <c r="Y375"/>
      <c r="Z375"/>
      <c r="AA375"/>
      <c r="AB375"/>
      <c r="AC375"/>
      <c r="AD375"/>
      <c r="AE375"/>
      <c r="AF375"/>
      <c r="AG375"/>
      <c r="AH375"/>
      <c r="AI375"/>
      <c r="AJ375"/>
      <c r="AK375"/>
      <c r="AL375"/>
      <c r="AM375"/>
      <c r="AN375"/>
      <c r="AO375"/>
      <c r="AP375"/>
      <c r="AQ375"/>
    </row>
    <row r="376" spans="15:43" ht="12.75">
      <c r="O376"/>
      <c r="P376"/>
      <c r="Q376"/>
      <c r="R376"/>
      <c r="S376"/>
      <c r="T376"/>
      <c r="U376"/>
      <c r="V376"/>
      <c r="W376"/>
      <c r="X376"/>
      <c r="Y376"/>
      <c r="Z376"/>
      <c r="AA376"/>
      <c r="AB376"/>
      <c r="AC376"/>
      <c r="AD376"/>
      <c r="AE376"/>
      <c r="AF376"/>
      <c r="AG376"/>
      <c r="AH376"/>
      <c r="AI376"/>
      <c r="AJ376"/>
      <c r="AK376"/>
      <c r="AL376"/>
      <c r="AM376"/>
      <c r="AN376"/>
      <c r="AO376"/>
      <c r="AP376"/>
      <c r="AQ376"/>
    </row>
    <row r="377" spans="15:43" ht="12.75">
      <c r="O377"/>
      <c r="P377"/>
      <c r="Q377"/>
      <c r="R377"/>
      <c r="S377"/>
      <c r="T377"/>
      <c r="U377"/>
      <c r="V377"/>
      <c r="W377"/>
      <c r="X377"/>
      <c r="Y377"/>
      <c r="Z377"/>
      <c r="AA377"/>
      <c r="AB377"/>
      <c r="AC377"/>
      <c r="AD377"/>
      <c r="AE377"/>
      <c r="AF377"/>
      <c r="AG377"/>
      <c r="AH377"/>
      <c r="AI377"/>
      <c r="AJ377"/>
      <c r="AK377"/>
      <c r="AL377"/>
      <c r="AM377"/>
      <c r="AN377"/>
      <c r="AO377"/>
      <c r="AP377"/>
      <c r="AQ377"/>
    </row>
    <row r="378" spans="15:43" ht="12.75">
      <c r="O378"/>
      <c r="P378"/>
      <c r="Q378"/>
      <c r="R378"/>
      <c r="S378"/>
      <c r="T378"/>
      <c r="U378"/>
      <c r="V378"/>
      <c r="W378"/>
      <c r="X378"/>
      <c r="Y378"/>
      <c r="Z378"/>
      <c r="AA378"/>
      <c r="AB378"/>
      <c r="AC378"/>
      <c r="AD378"/>
      <c r="AE378"/>
      <c r="AF378"/>
      <c r="AG378"/>
      <c r="AH378"/>
      <c r="AI378"/>
      <c r="AJ378"/>
      <c r="AK378"/>
      <c r="AL378"/>
      <c r="AM378"/>
      <c r="AN378"/>
      <c r="AO378"/>
      <c r="AP378"/>
      <c r="AQ378"/>
    </row>
    <row r="379" spans="15:43" ht="12.75">
      <c r="O379"/>
      <c r="P379"/>
      <c r="Q379"/>
      <c r="R379"/>
      <c r="S379"/>
      <c r="T379"/>
      <c r="U379"/>
      <c r="V379"/>
      <c r="W379"/>
      <c r="X379"/>
      <c r="Y379"/>
      <c r="Z379"/>
      <c r="AA379"/>
      <c r="AB379"/>
      <c r="AC379"/>
      <c r="AD379"/>
      <c r="AE379"/>
      <c r="AF379"/>
      <c r="AG379"/>
      <c r="AH379"/>
      <c r="AI379"/>
      <c r="AJ379"/>
      <c r="AK379"/>
      <c r="AL379"/>
      <c r="AM379"/>
      <c r="AN379"/>
      <c r="AO379"/>
      <c r="AP379"/>
      <c r="AQ379"/>
    </row>
    <row r="380" spans="15:43" ht="12.75">
      <c r="O380"/>
      <c r="P380"/>
      <c r="Q380"/>
      <c r="R380"/>
      <c r="S380"/>
      <c r="T380"/>
      <c r="U380"/>
      <c r="V380"/>
      <c r="W380"/>
      <c r="X380"/>
      <c r="Y380"/>
      <c r="Z380"/>
      <c r="AA380"/>
      <c r="AB380"/>
      <c r="AC380"/>
      <c r="AD380"/>
      <c r="AE380"/>
      <c r="AF380"/>
      <c r="AG380"/>
      <c r="AH380"/>
      <c r="AI380"/>
      <c r="AJ380"/>
      <c r="AK380"/>
      <c r="AL380"/>
      <c r="AM380"/>
      <c r="AN380"/>
      <c r="AO380"/>
      <c r="AP380"/>
      <c r="AQ380"/>
    </row>
    <row r="381" spans="15:43" ht="12.75">
      <c r="O381"/>
      <c r="P381"/>
      <c r="Q381"/>
      <c r="R381"/>
      <c r="S381"/>
      <c r="T381"/>
      <c r="U381"/>
      <c r="V381"/>
      <c r="W381"/>
      <c r="X381"/>
      <c r="Y381"/>
      <c r="Z381"/>
      <c r="AA381"/>
      <c r="AB381"/>
      <c r="AC381"/>
      <c r="AD381"/>
      <c r="AE381"/>
      <c r="AF381"/>
      <c r="AG381"/>
      <c r="AH381"/>
      <c r="AI381"/>
      <c r="AJ381"/>
      <c r="AK381"/>
      <c r="AL381"/>
      <c r="AM381"/>
      <c r="AN381"/>
      <c r="AO381"/>
      <c r="AP381"/>
      <c r="AQ381"/>
    </row>
    <row r="382" spans="15:43" ht="12.75">
      <c r="O382"/>
      <c r="P382"/>
      <c r="Q382"/>
      <c r="R382"/>
      <c r="S382"/>
      <c r="T382"/>
      <c r="U382"/>
      <c r="V382"/>
      <c r="W382"/>
      <c r="X382"/>
      <c r="Y382"/>
      <c r="Z382"/>
      <c r="AA382"/>
      <c r="AB382"/>
      <c r="AC382"/>
      <c r="AD382"/>
      <c r="AE382"/>
      <c r="AF382"/>
      <c r="AG382"/>
      <c r="AH382"/>
      <c r="AI382"/>
      <c r="AJ382"/>
      <c r="AK382"/>
      <c r="AL382"/>
      <c r="AM382"/>
      <c r="AN382"/>
      <c r="AO382"/>
      <c r="AP382"/>
      <c r="AQ382"/>
    </row>
    <row r="383" spans="15:43" ht="12.75">
      <c r="O383"/>
      <c r="P383"/>
      <c r="Q383"/>
      <c r="R383"/>
      <c r="S383"/>
      <c r="T383"/>
      <c r="U383"/>
      <c r="V383"/>
      <c r="W383"/>
      <c r="X383"/>
      <c r="Y383"/>
      <c r="Z383"/>
      <c r="AA383"/>
      <c r="AB383"/>
      <c r="AC383"/>
      <c r="AD383"/>
      <c r="AE383"/>
      <c r="AF383"/>
      <c r="AG383"/>
      <c r="AH383"/>
      <c r="AI383"/>
      <c r="AJ383"/>
      <c r="AK383"/>
      <c r="AL383"/>
      <c r="AM383"/>
      <c r="AN383"/>
      <c r="AO383"/>
      <c r="AP383"/>
      <c r="AQ383"/>
    </row>
    <row r="384" spans="15:43" ht="12.75">
      <c r="O384"/>
      <c r="P384"/>
      <c r="Q384"/>
      <c r="R384"/>
      <c r="S384"/>
      <c r="T384"/>
      <c r="U384"/>
      <c r="V384"/>
      <c r="W384"/>
      <c r="X384"/>
      <c r="Y384"/>
      <c r="Z384"/>
      <c r="AA384"/>
      <c r="AB384"/>
      <c r="AC384"/>
      <c r="AD384"/>
      <c r="AE384"/>
      <c r="AF384"/>
      <c r="AG384"/>
      <c r="AH384"/>
      <c r="AI384"/>
      <c r="AJ384"/>
      <c r="AK384"/>
      <c r="AL384"/>
      <c r="AM384"/>
      <c r="AN384"/>
      <c r="AO384"/>
      <c r="AP384"/>
      <c r="AQ384"/>
    </row>
    <row r="385" spans="15:43" ht="12.75">
      <c r="O385"/>
      <c r="P385"/>
      <c r="Q385"/>
      <c r="R385"/>
      <c r="S385"/>
      <c r="T385"/>
      <c r="U385"/>
      <c r="V385"/>
      <c r="W385"/>
      <c r="X385"/>
      <c r="Y385"/>
      <c r="Z385"/>
      <c r="AA385"/>
      <c r="AB385"/>
      <c r="AC385"/>
      <c r="AD385"/>
      <c r="AE385"/>
      <c r="AF385"/>
      <c r="AG385"/>
      <c r="AH385"/>
      <c r="AI385"/>
      <c r="AJ385"/>
      <c r="AK385"/>
      <c r="AL385"/>
      <c r="AM385"/>
      <c r="AN385"/>
      <c r="AO385"/>
      <c r="AP385"/>
      <c r="AQ385"/>
    </row>
    <row r="386" spans="15:43" ht="12.75">
      <c r="O386"/>
      <c r="P386"/>
      <c r="Q386"/>
      <c r="R386"/>
      <c r="S386"/>
      <c r="T386"/>
      <c r="U386"/>
      <c r="V386"/>
      <c r="W386"/>
      <c r="X386"/>
      <c r="Y386"/>
      <c r="Z386"/>
      <c r="AA386"/>
      <c r="AB386"/>
      <c r="AC386"/>
      <c r="AD386"/>
      <c r="AE386"/>
      <c r="AF386"/>
      <c r="AG386"/>
      <c r="AH386"/>
      <c r="AI386"/>
      <c r="AJ386"/>
      <c r="AK386"/>
      <c r="AL386"/>
      <c r="AM386"/>
      <c r="AN386"/>
      <c r="AO386"/>
      <c r="AP386"/>
      <c r="AQ386"/>
    </row>
    <row r="387" spans="15:43" ht="12.75">
      <c r="O387"/>
      <c r="P387"/>
      <c r="Q387"/>
      <c r="R387"/>
      <c r="S387"/>
      <c r="T387"/>
      <c r="U387"/>
      <c r="V387"/>
      <c r="W387"/>
      <c r="X387"/>
      <c r="Y387"/>
      <c r="Z387"/>
      <c r="AA387"/>
      <c r="AB387"/>
      <c r="AC387"/>
      <c r="AD387"/>
      <c r="AE387"/>
      <c r="AF387"/>
      <c r="AG387"/>
      <c r="AH387"/>
      <c r="AI387"/>
      <c r="AJ387"/>
      <c r="AK387"/>
      <c r="AL387"/>
      <c r="AM387"/>
      <c r="AN387"/>
      <c r="AO387"/>
      <c r="AP387"/>
      <c r="AQ387"/>
    </row>
    <row r="388" spans="15:43" ht="12.75">
      <c r="O388"/>
      <c r="P388"/>
      <c r="Q388"/>
      <c r="R388"/>
      <c r="S388"/>
      <c r="T388"/>
      <c r="U388"/>
      <c r="V388"/>
      <c r="W388"/>
      <c r="X388"/>
      <c r="Y388"/>
      <c r="Z388"/>
      <c r="AA388"/>
      <c r="AB388"/>
      <c r="AC388"/>
      <c r="AD388"/>
      <c r="AE388"/>
      <c r="AF388"/>
      <c r="AG388"/>
      <c r="AH388"/>
      <c r="AI388"/>
      <c r="AJ388"/>
      <c r="AK388"/>
      <c r="AL388"/>
      <c r="AM388"/>
      <c r="AN388"/>
      <c r="AO388"/>
      <c r="AP388"/>
      <c r="AQ388"/>
    </row>
    <row r="389" spans="15:43" ht="12.75">
      <c r="O389"/>
      <c r="P389"/>
      <c r="Q389"/>
      <c r="R389"/>
      <c r="S389"/>
      <c r="T389"/>
      <c r="U389"/>
      <c r="V389"/>
      <c r="W389"/>
      <c r="X389"/>
      <c r="Y389"/>
      <c r="Z389"/>
      <c r="AA389"/>
      <c r="AB389"/>
      <c r="AC389"/>
      <c r="AD389"/>
      <c r="AE389"/>
      <c r="AF389"/>
      <c r="AG389"/>
      <c r="AH389"/>
      <c r="AI389"/>
      <c r="AJ389"/>
      <c r="AK389"/>
      <c r="AL389"/>
      <c r="AM389"/>
      <c r="AN389"/>
      <c r="AO389"/>
      <c r="AP389"/>
      <c r="AQ389"/>
    </row>
    <row r="390" spans="15:43" ht="12.75">
      <c r="O390"/>
      <c r="P390"/>
      <c r="Q390"/>
      <c r="R390"/>
      <c r="S390"/>
      <c r="T390"/>
      <c r="U390"/>
      <c r="V390"/>
      <c r="W390"/>
      <c r="X390"/>
      <c r="Y390"/>
      <c r="Z390"/>
      <c r="AA390"/>
      <c r="AB390"/>
      <c r="AC390"/>
      <c r="AD390"/>
      <c r="AE390"/>
      <c r="AF390"/>
      <c r="AG390"/>
      <c r="AH390"/>
      <c r="AI390"/>
      <c r="AJ390"/>
      <c r="AK390"/>
      <c r="AL390"/>
      <c r="AM390"/>
      <c r="AN390"/>
      <c r="AO390"/>
      <c r="AP390"/>
      <c r="AQ390"/>
    </row>
    <row r="391" spans="15:43" ht="12.75">
      <c r="O391"/>
      <c r="P391"/>
      <c r="Q391"/>
      <c r="R391"/>
      <c r="S391"/>
      <c r="T391"/>
      <c r="U391"/>
      <c r="V391"/>
      <c r="W391"/>
      <c r="X391"/>
      <c r="Y391"/>
      <c r="Z391"/>
      <c r="AA391"/>
      <c r="AB391"/>
      <c r="AC391"/>
      <c r="AD391"/>
      <c r="AE391"/>
      <c r="AF391"/>
      <c r="AG391"/>
      <c r="AH391"/>
      <c r="AI391"/>
      <c r="AJ391"/>
      <c r="AK391"/>
      <c r="AL391"/>
      <c r="AM391"/>
      <c r="AN391"/>
      <c r="AO391"/>
      <c r="AP391"/>
      <c r="AQ391"/>
    </row>
    <row r="392" spans="15:43" ht="12.75">
      <c r="O392"/>
      <c r="P392"/>
      <c r="Q392"/>
      <c r="R392"/>
      <c r="S392"/>
      <c r="T392"/>
      <c r="U392"/>
      <c r="V392"/>
      <c r="W392"/>
      <c r="X392"/>
      <c r="Y392"/>
      <c r="Z392"/>
      <c r="AA392"/>
      <c r="AB392"/>
      <c r="AC392"/>
      <c r="AD392"/>
      <c r="AE392"/>
      <c r="AF392"/>
      <c r="AG392"/>
      <c r="AH392"/>
      <c r="AI392"/>
      <c r="AJ392"/>
      <c r="AK392"/>
      <c r="AL392"/>
      <c r="AM392"/>
      <c r="AN392"/>
      <c r="AO392"/>
      <c r="AP392"/>
      <c r="AQ392"/>
    </row>
    <row r="393" spans="15:43" ht="12.75">
      <c r="O393"/>
      <c r="P393"/>
      <c r="Q393"/>
      <c r="R393"/>
      <c r="S393"/>
      <c r="T393"/>
      <c r="U393"/>
      <c r="V393"/>
      <c r="W393"/>
      <c r="X393"/>
      <c r="Y393"/>
      <c r="Z393"/>
      <c r="AA393"/>
      <c r="AB393"/>
      <c r="AC393"/>
      <c r="AD393"/>
      <c r="AE393"/>
      <c r="AF393"/>
      <c r="AG393"/>
      <c r="AH393"/>
      <c r="AI393"/>
      <c r="AJ393"/>
      <c r="AK393"/>
      <c r="AL393"/>
      <c r="AM393"/>
      <c r="AN393"/>
      <c r="AO393"/>
      <c r="AP393"/>
      <c r="AQ393"/>
    </row>
    <row r="394" spans="15:43" ht="12.75">
      <c r="O394"/>
      <c r="P394"/>
      <c r="Q394"/>
      <c r="R394"/>
      <c r="S394"/>
      <c r="T394"/>
      <c r="U394"/>
      <c r="V394"/>
      <c r="W394"/>
      <c r="X394"/>
      <c r="Y394"/>
      <c r="Z394"/>
      <c r="AA394"/>
      <c r="AB394"/>
      <c r="AC394"/>
      <c r="AD394"/>
      <c r="AE394"/>
      <c r="AF394"/>
      <c r="AG394"/>
      <c r="AH394"/>
      <c r="AI394"/>
      <c r="AJ394"/>
      <c r="AK394"/>
      <c r="AL394"/>
      <c r="AM394"/>
      <c r="AN394"/>
      <c r="AO394"/>
      <c r="AP394"/>
      <c r="AQ394"/>
    </row>
    <row r="395" spans="15:43" ht="12.75">
      <c r="O395"/>
      <c r="P395"/>
      <c r="Q395"/>
      <c r="R395"/>
      <c r="S395"/>
      <c r="T395"/>
      <c r="U395"/>
      <c r="V395"/>
      <c r="W395"/>
      <c r="X395"/>
      <c r="Y395"/>
      <c r="Z395"/>
      <c r="AA395"/>
      <c r="AB395"/>
      <c r="AC395"/>
      <c r="AD395"/>
      <c r="AE395"/>
      <c r="AF395"/>
      <c r="AG395"/>
      <c r="AH395"/>
      <c r="AI395"/>
      <c r="AJ395"/>
      <c r="AK395"/>
      <c r="AL395"/>
      <c r="AM395"/>
      <c r="AN395"/>
      <c r="AO395"/>
      <c r="AP395"/>
      <c r="AQ395"/>
    </row>
    <row r="396" spans="15:43" ht="12.75">
      <c r="O396"/>
      <c r="P396"/>
      <c r="Q396"/>
      <c r="R396"/>
      <c r="S396"/>
      <c r="T396"/>
      <c r="U396"/>
      <c r="V396"/>
      <c r="W396"/>
      <c r="X396"/>
      <c r="Y396"/>
      <c r="Z396"/>
      <c r="AA396"/>
      <c r="AB396"/>
      <c r="AC396"/>
      <c r="AD396"/>
      <c r="AE396"/>
      <c r="AF396"/>
      <c r="AG396"/>
      <c r="AH396"/>
      <c r="AI396"/>
      <c r="AJ396"/>
      <c r="AK396"/>
      <c r="AL396"/>
      <c r="AM396"/>
      <c r="AN396"/>
      <c r="AO396"/>
      <c r="AP396"/>
      <c r="AQ396"/>
    </row>
    <row r="397" spans="15:43" ht="12.75">
      <c r="O397"/>
      <c r="P397"/>
      <c r="Q397"/>
      <c r="R397"/>
      <c r="S397"/>
      <c r="T397"/>
      <c r="U397"/>
      <c r="V397"/>
      <c r="W397"/>
      <c r="X397"/>
      <c r="Y397"/>
      <c r="Z397"/>
      <c r="AA397"/>
      <c r="AB397"/>
      <c r="AC397"/>
      <c r="AD397"/>
      <c r="AE397"/>
      <c r="AF397"/>
      <c r="AG397"/>
      <c r="AH397"/>
      <c r="AI397"/>
      <c r="AJ397"/>
      <c r="AK397"/>
      <c r="AL397"/>
      <c r="AM397"/>
      <c r="AN397"/>
      <c r="AO397"/>
      <c r="AP397"/>
      <c r="AQ397"/>
    </row>
    <row r="398" spans="15:43" ht="12.75">
      <c r="O398"/>
      <c r="P398"/>
      <c r="Q398"/>
      <c r="R398"/>
      <c r="S398"/>
      <c r="T398"/>
      <c r="U398"/>
      <c r="V398"/>
      <c r="W398"/>
      <c r="X398"/>
      <c r="Y398"/>
      <c r="Z398"/>
      <c r="AA398"/>
      <c r="AB398"/>
      <c r="AC398"/>
      <c r="AD398"/>
      <c r="AE398"/>
      <c r="AF398"/>
      <c r="AG398"/>
      <c r="AH398"/>
      <c r="AI398"/>
      <c r="AJ398"/>
      <c r="AK398"/>
      <c r="AL398"/>
      <c r="AM398"/>
      <c r="AN398"/>
      <c r="AO398"/>
      <c r="AP398"/>
      <c r="AQ398"/>
    </row>
    <row r="399" spans="15:43" ht="12.75">
      <c r="O399"/>
      <c r="P399"/>
      <c r="Q399"/>
      <c r="R399"/>
      <c r="S399"/>
      <c r="T399"/>
      <c r="U399"/>
      <c r="V399"/>
      <c r="W399"/>
      <c r="X399"/>
      <c r="Y399"/>
      <c r="Z399"/>
      <c r="AA399"/>
      <c r="AB399"/>
      <c r="AC399"/>
      <c r="AD399"/>
      <c r="AE399"/>
      <c r="AF399"/>
      <c r="AG399"/>
      <c r="AH399"/>
      <c r="AI399"/>
      <c r="AJ399"/>
      <c r="AK399"/>
      <c r="AL399"/>
      <c r="AM399"/>
      <c r="AN399"/>
      <c r="AO399"/>
      <c r="AP399"/>
      <c r="AQ399"/>
    </row>
    <row r="400" spans="15:43" ht="12.75">
      <c r="O400"/>
      <c r="P400"/>
      <c r="Q400"/>
      <c r="R400"/>
      <c r="S400"/>
      <c r="T400"/>
      <c r="U400"/>
      <c r="V400"/>
      <c r="W400"/>
      <c r="X400"/>
      <c r="Y400"/>
      <c r="Z400"/>
      <c r="AA400"/>
      <c r="AB400"/>
      <c r="AC400"/>
      <c r="AD400"/>
      <c r="AE400"/>
      <c r="AF400"/>
      <c r="AG400"/>
      <c r="AH400"/>
      <c r="AI400"/>
      <c r="AJ400"/>
      <c r="AK400"/>
      <c r="AL400"/>
      <c r="AM400"/>
      <c r="AN400"/>
      <c r="AO400"/>
      <c r="AP400"/>
      <c r="AQ400"/>
    </row>
    <row r="401" spans="15:43" ht="12.75">
      <c r="O401"/>
      <c r="P401"/>
      <c r="Q401"/>
      <c r="R401"/>
      <c r="S401"/>
      <c r="T401"/>
      <c r="U401"/>
      <c r="V401"/>
      <c r="W401"/>
      <c r="X401"/>
      <c r="Y401"/>
      <c r="Z401"/>
      <c r="AA401"/>
      <c r="AB401"/>
      <c r="AC401"/>
      <c r="AD401"/>
      <c r="AE401"/>
      <c r="AF401"/>
      <c r="AG401"/>
      <c r="AH401"/>
      <c r="AI401"/>
      <c r="AJ401"/>
      <c r="AK401"/>
      <c r="AL401"/>
      <c r="AM401"/>
      <c r="AN401"/>
      <c r="AO401"/>
      <c r="AP401"/>
      <c r="AQ401"/>
    </row>
    <row r="402" spans="15:43" ht="12.75">
      <c r="O402"/>
      <c r="P402"/>
      <c r="Q402"/>
      <c r="R402"/>
      <c r="S402"/>
      <c r="T402"/>
      <c r="U402"/>
      <c r="V402"/>
      <c r="W402"/>
      <c r="X402"/>
      <c r="Y402"/>
      <c r="Z402"/>
      <c r="AA402"/>
      <c r="AB402"/>
      <c r="AC402"/>
      <c r="AD402"/>
      <c r="AE402"/>
      <c r="AF402"/>
      <c r="AG402"/>
      <c r="AH402"/>
      <c r="AI402"/>
      <c r="AJ402"/>
      <c r="AK402"/>
      <c r="AL402"/>
      <c r="AM402"/>
      <c r="AN402"/>
      <c r="AO402"/>
      <c r="AP402"/>
      <c r="AQ402"/>
    </row>
    <row r="403" spans="15:43" ht="12.75">
      <c r="O403"/>
      <c r="P403"/>
      <c r="Q403"/>
      <c r="R403"/>
      <c r="S403"/>
      <c r="T403"/>
      <c r="U403"/>
      <c r="V403"/>
      <c r="W403"/>
      <c r="X403"/>
      <c r="Y403"/>
      <c r="Z403"/>
      <c r="AA403"/>
      <c r="AB403"/>
      <c r="AC403"/>
      <c r="AD403"/>
      <c r="AE403"/>
      <c r="AF403"/>
      <c r="AG403"/>
      <c r="AH403"/>
      <c r="AI403"/>
      <c r="AJ403"/>
      <c r="AK403"/>
      <c r="AL403"/>
      <c r="AM403"/>
      <c r="AN403"/>
      <c r="AO403"/>
      <c r="AP403"/>
      <c r="AQ403"/>
    </row>
    <row r="404" spans="15:43" ht="12.75">
      <c r="O404"/>
      <c r="P404"/>
      <c r="Q404"/>
      <c r="R404"/>
      <c r="S404"/>
      <c r="T404"/>
      <c r="U404"/>
      <c r="V404"/>
      <c r="W404"/>
      <c r="X404"/>
      <c r="Y404"/>
      <c r="Z404"/>
      <c r="AA404"/>
      <c r="AB404"/>
      <c r="AC404"/>
      <c r="AD404"/>
      <c r="AE404"/>
      <c r="AF404"/>
      <c r="AG404"/>
      <c r="AH404"/>
      <c r="AI404"/>
      <c r="AJ404"/>
      <c r="AK404"/>
      <c r="AL404"/>
      <c r="AM404"/>
      <c r="AN404"/>
      <c r="AO404"/>
      <c r="AP404"/>
      <c r="AQ404"/>
    </row>
    <row r="405" spans="15:43" ht="12.75">
      <c r="O405"/>
      <c r="P405"/>
      <c r="Q405"/>
      <c r="R405"/>
      <c r="S405"/>
      <c r="T405"/>
      <c r="U405"/>
      <c r="V405"/>
      <c r="W405"/>
      <c r="X405"/>
      <c r="Y405"/>
      <c r="Z405"/>
      <c r="AA405"/>
      <c r="AB405"/>
      <c r="AC405"/>
      <c r="AD405"/>
      <c r="AE405"/>
      <c r="AF405"/>
      <c r="AG405"/>
      <c r="AH405"/>
      <c r="AI405"/>
      <c r="AJ405"/>
      <c r="AK405"/>
      <c r="AL405"/>
      <c r="AM405"/>
      <c r="AN405"/>
      <c r="AO405"/>
      <c r="AP405"/>
      <c r="AQ405"/>
    </row>
    <row r="406" spans="15:43" ht="12.75">
      <c r="O406"/>
      <c r="P406"/>
      <c r="Q406"/>
      <c r="R406"/>
      <c r="S406"/>
      <c r="T406"/>
      <c r="U406"/>
      <c r="V406"/>
      <c r="W406"/>
      <c r="X406"/>
      <c r="Y406"/>
      <c r="Z406"/>
      <c r="AA406"/>
      <c r="AB406"/>
      <c r="AC406"/>
      <c r="AD406"/>
      <c r="AE406"/>
      <c r="AF406"/>
      <c r="AG406"/>
      <c r="AH406"/>
      <c r="AI406"/>
      <c r="AJ406"/>
      <c r="AK406"/>
      <c r="AL406"/>
      <c r="AM406"/>
      <c r="AN406"/>
      <c r="AO406"/>
      <c r="AP406"/>
      <c r="AQ406"/>
    </row>
    <row r="407" spans="15:43" ht="12.75">
      <c r="O407"/>
      <c r="P407"/>
      <c r="Q407"/>
      <c r="R407"/>
      <c r="S407"/>
      <c r="T407"/>
      <c r="U407"/>
      <c r="V407"/>
      <c r="W407"/>
      <c r="X407"/>
      <c r="Y407"/>
      <c r="Z407"/>
      <c r="AA407"/>
      <c r="AB407"/>
      <c r="AC407"/>
      <c r="AD407"/>
      <c r="AE407"/>
      <c r="AF407"/>
      <c r="AG407"/>
      <c r="AH407"/>
      <c r="AI407"/>
      <c r="AJ407"/>
      <c r="AK407"/>
      <c r="AL407"/>
      <c r="AM407"/>
      <c r="AN407"/>
      <c r="AO407"/>
      <c r="AP407"/>
      <c r="AQ407"/>
    </row>
    <row r="408" spans="15:43" ht="12.75">
      <c r="O408"/>
      <c r="P408"/>
      <c r="Q408"/>
      <c r="R408"/>
      <c r="S408"/>
      <c r="T408"/>
      <c r="U408"/>
      <c r="V408"/>
      <c r="W408"/>
      <c r="X408"/>
      <c r="Y408"/>
      <c r="Z408"/>
      <c r="AA408"/>
      <c r="AB408"/>
      <c r="AC408"/>
      <c r="AD408"/>
      <c r="AE408"/>
      <c r="AF408"/>
      <c r="AG408"/>
      <c r="AH408"/>
      <c r="AI408"/>
      <c r="AJ408"/>
      <c r="AK408"/>
      <c r="AL408"/>
      <c r="AM408"/>
      <c r="AN408"/>
      <c r="AO408"/>
      <c r="AP408"/>
      <c r="AQ408"/>
    </row>
    <row r="409" spans="15:43" ht="12.75">
      <c r="O409"/>
      <c r="P409"/>
      <c r="Q409"/>
      <c r="R409"/>
      <c r="S409"/>
      <c r="T409"/>
      <c r="U409"/>
      <c r="V409"/>
      <c r="W409"/>
      <c r="X409"/>
      <c r="Y409"/>
      <c r="Z409"/>
      <c r="AA409"/>
      <c r="AB409"/>
      <c r="AC409"/>
      <c r="AD409"/>
      <c r="AE409"/>
      <c r="AF409"/>
      <c r="AG409"/>
      <c r="AH409"/>
      <c r="AI409"/>
      <c r="AJ409"/>
      <c r="AK409"/>
      <c r="AL409"/>
      <c r="AM409"/>
      <c r="AN409"/>
      <c r="AO409"/>
      <c r="AP409"/>
      <c r="AQ409"/>
    </row>
    <row r="410" spans="15:43" ht="12.75">
      <c r="O410"/>
      <c r="P410"/>
      <c r="Q410"/>
      <c r="R410"/>
      <c r="S410"/>
      <c r="T410"/>
      <c r="U410"/>
      <c r="V410"/>
      <c r="W410"/>
      <c r="X410"/>
      <c r="Y410"/>
      <c r="Z410"/>
      <c r="AA410"/>
      <c r="AB410"/>
      <c r="AC410"/>
      <c r="AD410"/>
      <c r="AE410"/>
      <c r="AF410"/>
      <c r="AG410"/>
      <c r="AH410"/>
      <c r="AI410"/>
      <c r="AJ410"/>
      <c r="AK410"/>
      <c r="AL410"/>
      <c r="AM410"/>
      <c r="AN410"/>
      <c r="AO410"/>
      <c r="AP410"/>
      <c r="AQ410"/>
    </row>
    <row r="411" spans="15:43" ht="12.75">
      <c r="O411"/>
      <c r="P411"/>
      <c r="Q411"/>
      <c r="R411"/>
      <c r="S411"/>
      <c r="T411"/>
      <c r="U411"/>
      <c r="V411"/>
      <c r="W411"/>
      <c r="X411"/>
      <c r="Y411"/>
      <c r="Z411"/>
      <c r="AA411"/>
      <c r="AB411"/>
      <c r="AC411"/>
      <c r="AD411"/>
      <c r="AE411"/>
      <c r="AF411"/>
      <c r="AG411"/>
      <c r="AH411"/>
      <c r="AI411"/>
      <c r="AJ411"/>
      <c r="AK411"/>
      <c r="AL411"/>
      <c r="AM411"/>
      <c r="AN411"/>
      <c r="AO411"/>
      <c r="AP411"/>
      <c r="AQ411"/>
    </row>
    <row r="412" spans="15:43" ht="12.75">
      <c r="O412"/>
      <c r="P412"/>
      <c r="Q412"/>
      <c r="R412"/>
      <c r="S412"/>
      <c r="T412"/>
      <c r="U412"/>
      <c r="V412"/>
      <c r="W412"/>
      <c r="X412"/>
      <c r="Y412"/>
      <c r="Z412"/>
      <c r="AA412"/>
      <c r="AB412"/>
      <c r="AC412"/>
      <c r="AD412"/>
      <c r="AE412"/>
      <c r="AF412"/>
      <c r="AG412"/>
      <c r="AH412"/>
      <c r="AI412"/>
      <c r="AJ412"/>
      <c r="AK412"/>
      <c r="AL412"/>
      <c r="AM412"/>
      <c r="AN412"/>
      <c r="AO412"/>
      <c r="AP412"/>
      <c r="AQ412"/>
    </row>
    <row r="413" spans="15:43" ht="12.75">
      <c r="O413"/>
      <c r="P413"/>
      <c r="Q413"/>
      <c r="R413"/>
      <c r="S413"/>
      <c r="T413"/>
      <c r="U413"/>
      <c r="V413"/>
      <c r="W413"/>
      <c r="X413"/>
      <c r="Y413"/>
      <c r="Z413"/>
      <c r="AA413"/>
      <c r="AB413"/>
      <c r="AC413"/>
      <c r="AD413"/>
      <c r="AE413"/>
      <c r="AF413"/>
      <c r="AG413"/>
      <c r="AH413"/>
      <c r="AI413"/>
      <c r="AJ413"/>
      <c r="AK413"/>
      <c r="AL413"/>
      <c r="AM413"/>
      <c r="AN413"/>
      <c r="AO413"/>
      <c r="AP413"/>
      <c r="AQ413"/>
    </row>
    <row r="414" spans="15:43" ht="12.75">
      <c r="O414"/>
      <c r="P414"/>
      <c r="Q414"/>
      <c r="R414"/>
      <c r="S414"/>
      <c r="T414"/>
      <c r="U414"/>
      <c r="V414"/>
      <c r="W414"/>
      <c r="X414"/>
      <c r="Y414"/>
      <c r="Z414"/>
      <c r="AA414"/>
      <c r="AB414"/>
      <c r="AC414"/>
      <c r="AD414"/>
      <c r="AE414"/>
      <c r="AF414"/>
      <c r="AG414"/>
      <c r="AH414"/>
      <c r="AI414"/>
      <c r="AJ414"/>
      <c r="AK414"/>
      <c r="AL414"/>
      <c r="AM414"/>
      <c r="AN414"/>
      <c r="AO414"/>
      <c r="AP414"/>
      <c r="AQ414"/>
    </row>
    <row r="415" spans="15:43" ht="12.75">
      <c r="O415"/>
      <c r="P415"/>
      <c r="Q415"/>
      <c r="R415"/>
      <c r="S415"/>
      <c r="T415"/>
      <c r="U415"/>
      <c r="V415"/>
      <c r="W415"/>
      <c r="X415"/>
      <c r="Y415"/>
      <c r="Z415"/>
      <c r="AA415"/>
      <c r="AB415"/>
      <c r="AC415"/>
      <c r="AD415"/>
      <c r="AE415"/>
      <c r="AF415"/>
      <c r="AG415"/>
      <c r="AH415"/>
      <c r="AI415"/>
      <c r="AJ415"/>
      <c r="AK415"/>
      <c r="AL415"/>
      <c r="AM415"/>
      <c r="AN415"/>
      <c r="AO415"/>
      <c r="AP415"/>
      <c r="AQ415"/>
    </row>
    <row r="416" spans="15:43" ht="12.75">
      <c r="O416"/>
      <c r="P416"/>
      <c r="Q416"/>
      <c r="R416"/>
      <c r="S416"/>
      <c r="T416"/>
      <c r="U416"/>
      <c r="V416"/>
      <c r="W416"/>
      <c r="X416"/>
      <c r="Y416"/>
      <c r="Z416"/>
      <c r="AA416"/>
      <c r="AB416"/>
      <c r="AC416"/>
      <c r="AD416"/>
      <c r="AE416"/>
      <c r="AF416"/>
      <c r="AG416"/>
      <c r="AH416"/>
      <c r="AI416"/>
      <c r="AJ416"/>
      <c r="AK416"/>
      <c r="AL416"/>
      <c r="AM416"/>
      <c r="AN416"/>
      <c r="AO416"/>
      <c r="AP416"/>
      <c r="AQ416"/>
    </row>
    <row r="417" spans="15:43" ht="12.75">
      <c r="O417"/>
      <c r="P417"/>
      <c r="Q417"/>
      <c r="R417"/>
      <c r="S417"/>
      <c r="T417"/>
      <c r="U417"/>
      <c r="V417"/>
      <c r="W417"/>
      <c r="X417"/>
      <c r="Y417"/>
      <c r="Z417"/>
      <c r="AA417"/>
      <c r="AB417"/>
      <c r="AC417"/>
      <c r="AD417"/>
      <c r="AE417"/>
      <c r="AF417"/>
      <c r="AG417"/>
      <c r="AH417"/>
      <c r="AI417"/>
      <c r="AJ417"/>
      <c r="AK417"/>
      <c r="AL417"/>
      <c r="AM417"/>
      <c r="AN417"/>
      <c r="AO417"/>
      <c r="AP417"/>
      <c r="AQ417"/>
    </row>
    <row r="418" spans="15:43" ht="12.75">
      <c r="O418"/>
      <c r="P418"/>
      <c r="Q418"/>
      <c r="R418"/>
      <c r="S418"/>
      <c r="T418"/>
      <c r="U418"/>
      <c r="V418"/>
      <c r="W418"/>
      <c r="X418"/>
      <c r="Y418"/>
      <c r="Z418"/>
      <c r="AA418"/>
      <c r="AB418"/>
      <c r="AC418"/>
      <c r="AD418"/>
      <c r="AE418"/>
      <c r="AF418"/>
      <c r="AG418"/>
      <c r="AH418"/>
      <c r="AI418"/>
      <c r="AJ418"/>
      <c r="AK418"/>
      <c r="AL418"/>
      <c r="AM418"/>
      <c r="AN418"/>
      <c r="AO418"/>
      <c r="AP418"/>
      <c r="AQ418"/>
    </row>
    <row r="419" spans="15:43" ht="12.75">
      <c r="O419"/>
      <c r="P419"/>
      <c r="Q419"/>
      <c r="R419"/>
      <c r="S419"/>
      <c r="T419"/>
      <c r="U419"/>
      <c r="V419"/>
      <c r="W419"/>
      <c r="X419"/>
      <c r="Y419"/>
      <c r="Z419"/>
      <c r="AA419"/>
      <c r="AB419"/>
      <c r="AC419"/>
      <c r="AD419"/>
      <c r="AE419"/>
      <c r="AF419"/>
      <c r="AG419"/>
      <c r="AH419"/>
      <c r="AI419"/>
      <c r="AJ419"/>
      <c r="AK419"/>
      <c r="AL419"/>
      <c r="AM419"/>
      <c r="AN419"/>
      <c r="AO419"/>
      <c r="AP419"/>
      <c r="AQ419"/>
    </row>
    <row r="420" spans="15:43" ht="12.75">
      <c r="O420"/>
      <c r="P420"/>
      <c r="Q420"/>
      <c r="R420"/>
      <c r="S420"/>
      <c r="T420"/>
      <c r="U420"/>
      <c r="V420"/>
      <c r="W420"/>
      <c r="X420"/>
      <c r="Y420"/>
      <c r="Z420"/>
      <c r="AA420"/>
      <c r="AB420"/>
      <c r="AC420"/>
      <c r="AD420"/>
      <c r="AE420"/>
      <c r="AF420"/>
      <c r="AG420"/>
      <c r="AH420"/>
      <c r="AI420"/>
      <c r="AJ420"/>
      <c r="AK420"/>
      <c r="AL420"/>
      <c r="AM420"/>
      <c r="AN420"/>
      <c r="AO420"/>
      <c r="AP420"/>
      <c r="AQ420"/>
    </row>
    <row r="421" spans="15:43" ht="12.75">
      <c r="O421"/>
      <c r="P421"/>
      <c r="Q421"/>
      <c r="R421"/>
      <c r="S421"/>
      <c r="T421"/>
      <c r="U421"/>
      <c r="V421"/>
      <c r="W421"/>
      <c r="X421"/>
      <c r="Y421"/>
      <c r="Z421"/>
      <c r="AA421"/>
      <c r="AB421"/>
      <c r="AC421"/>
      <c r="AD421"/>
      <c r="AE421"/>
      <c r="AF421"/>
      <c r="AG421"/>
      <c r="AH421"/>
      <c r="AI421"/>
      <c r="AJ421"/>
      <c r="AK421"/>
      <c r="AL421"/>
      <c r="AM421"/>
      <c r="AN421"/>
      <c r="AO421"/>
      <c r="AP421"/>
      <c r="AQ421"/>
    </row>
    <row r="422" spans="15:43" ht="12.75">
      <c r="O422"/>
      <c r="P422"/>
      <c r="Q422"/>
      <c r="R422"/>
      <c r="S422"/>
      <c r="T422"/>
      <c r="U422"/>
      <c r="V422"/>
      <c r="W422"/>
      <c r="X422"/>
      <c r="Y422"/>
      <c r="Z422"/>
      <c r="AA422"/>
      <c r="AB422"/>
      <c r="AC422"/>
      <c r="AD422"/>
      <c r="AE422"/>
      <c r="AF422"/>
      <c r="AG422"/>
      <c r="AH422"/>
      <c r="AI422"/>
      <c r="AJ422"/>
      <c r="AK422"/>
      <c r="AL422"/>
      <c r="AM422"/>
      <c r="AN422"/>
      <c r="AO422"/>
      <c r="AP422"/>
      <c r="AQ422"/>
    </row>
    <row r="423" spans="15:43" ht="12.75">
      <c r="O423"/>
      <c r="P423"/>
      <c r="Q423"/>
      <c r="R423"/>
      <c r="S423"/>
      <c r="T423"/>
      <c r="U423"/>
      <c r="V423"/>
      <c r="W423"/>
      <c r="X423"/>
      <c r="Y423"/>
      <c r="Z423"/>
      <c r="AA423"/>
      <c r="AB423"/>
      <c r="AC423"/>
      <c r="AD423"/>
      <c r="AE423"/>
      <c r="AF423"/>
      <c r="AG423"/>
      <c r="AH423"/>
      <c r="AI423"/>
      <c r="AJ423"/>
      <c r="AK423"/>
      <c r="AL423"/>
      <c r="AM423"/>
      <c r="AN423"/>
      <c r="AO423"/>
      <c r="AP423"/>
      <c r="AQ423"/>
    </row>
    <row r="424" spans="15:43" ht="12.75">
      <c r="O424"/>
      <c r="P424"/>
      <c r="Q424"/>
      <c r="R424"/>
      <c r="S424"/>
      <c r="T424"/>
      <c r="U424"/>
      <c r="V424"/>
      <c r="W424"/>
      <c r="X424"/>
      <c r="Y424"/>
      <c r="Z424"/>
      <c r="AA424"/>
      <c r="AB424"/>
      <c r="AC424"/>
      <c r="AD424"/>
      <c r="AE424"/>
      <c r="AF424"/>
      <c r="AG424"/>
      <c r="AH424"/>
      <c r="AI424"/>
      <c r="AJ424"/>
      <c r="AK424"/>
      <c r="AL424"/>
      <c r="AM424"/>
      <c r="AN424"/>
      <c r="AO424"/>
      <c r="AP424"/>
      <c r="AQ424"/>
    </row>
    <row r="425" spans="15:43" ht="12.75">
      <c r="O425"/>
      <c r="P425"/>
      <c r="Q425"/>
      <c r="R425"/>
      <c r="S425"/>
      <c r="T425"/>
      <c r="U425"/>
      <c r="V425"/>
      <c r="W425"/>
      <c r="X425"/>
      <c r="Y425"/>
      <c r="Z425"/>
      <c r="AA425"/>
      <c r="AB425"/>
      <c r="AC425"/>
      <c r="AD425"/>
      <c r="AE425"/>
      <c r="AF425"/>
      <c r="AG425"/>
      <c r="AH425"/>
      <c r="AI425"/>
      <c r="AJ425"/>
      <c r="AK425"/>
      <c r="AL425"/>
      <c r="AM425"/>
      <c r="AN425"/>
      <c r="AO425"/>
      <c r="AP425"/>
      <c r="AQ425"/>
    </row>
    <row r="426" spans="15:43" ht="12.75">
      <c r="O426"/>
      <c r="P426"/>
      <c r="Q426"/>
      <c r="R426"/>
      <c r="S426"/>
      <c r="T426"/>
      <c r="U426"/>
      <c r="V426"/>
      <c r="W426"/>
      <c r="X426"/>
      <c r="Y426"/>
      <c r="Z426"/>
      <c r="AA426"/>
      <c r="AB426"/>
      <c r="AC426"/>
      <c r="AD426"/>
      <c r="AE426"/>
      <c r="AF426"/>
      <c r="AG426"/>
      <c r="AH426"/>
      <c r="AI426"/>
      <c r="AJ426"/>
      <c r="AK426"/>
      <c r="AL426"/>
      <c r="AM426"/>
      <c r="AN426"/>
      <c r="AO426"/>
      <c r="AP426"/>
      <c r="AQ426"/>
    </row>
    <row r="427" spans="15:43" ht="12.75">
      <c r="O427"/>
      <c r="P427"/>
      <c r="Q427"/>
      <c r="R427"/>
      <c r="S427"/>
      <c r="T427"/>
      <c r="U427"/>
      <c r="V427"/>
      <c r="W427"/>
      <c r="X427"/>
      <c r="Y427"/>
      <c r="Z427"/>
      <c r="AA427"/>
      <c r="AB427"/>
      <c r="AC427"/>
      <c r="AD427"/>
      <c r="AE427"/>
      <c r="AF427"/>
      <c r="AG427"/>
      <c r="AH427"/>
      <c r="AI427"/>
      <c r="AJ427"/>
      <c r="AK427"/>
      <c r="AL427"/>
      <c r="AM427"/>
      <c r="AN427"/>
      <c r="AO427"/>
      <c r="AP427"/>
      <c r="AQ427"/>
    </row>
    <row r="428" spans="15:43" ht="12.75">
      <c r="O428"/>
      <c r="P428"/>
      <c r="Q428"/>
      <c r="R428"/>
      <c r="S428"/>
      <c r="T428"/>
      <c r="U428"/>
      <c r="V428"/>
      <c r="W428"/>
      <c r="X428"/>
      <c r="Y428"/>
      <c r="Z428"/>
      <c r="AA428"/>
      <c r="AB428"/>
      <c r="AC428"/>
      <c r="AD428"/>
      <c r="AE428"/>
      <c r="AF428"/>
      <c r="AG428"/>
      <c r="AH428"/>
      <c r="AI428"/>
      <c r="AJ428"/>
      <c r="AK428"/>
      <c r="AL428"/>
      <c r="AM428"/>
      <c r="AN428"/>
      <c r="AO428"/>
      <c r="AP428"/>
      <c r="AQ428"/>
    </row>
    <row r="429" spans="15:43" ht="12.75">
      <c r="O429"/>
      <c r="P429"/>
      <c r="Q429"/>
      <c r="R429"/>
      <c r="S429"/>
      <c r="T429"/>
      <c r="U429"/>
      <c r="V429"/>
      <c r="W429"/>
      <c r="X429"/>
      <c r="Y429"/>
      <c r="Z429"/>
      <c r="AA429"/>
      <c r="AB429"/>
      <c r="AC429"/>
      <c r="AD429"/>
      <c r="AE429"/>
      <c r="AF429"/>
      <c r="AG429"/>
      <c r="AH429"/>
      <c r="AI429"/>
      <c r="AJ429"/>
      <c r="AK429"/>
      <c r="AL429"/>
      <c r="AM429"/>
      <c r="AN429"/>
      <c r="AO429"/>
      <c r="AP429"/>
      <c r="AQ429"/>
    </row>
    <row r="430" spans="15:43" ht="12.75">
      <c r="O430"/>
      <c r="P430"/>
      <c r="Q430"/>
      <c r="R430"/>
      <c r="S430"/>
      <c r="T430"/>
      <c r="U430"/>
      <c r="V430"/>
      <c r="W430"/>
      <c r="X430"/>
      <c r="Y430"/>
      <c r="Z430"/>
      <c r="AA430"/>
      <c r="AB430"/>
      <c r="AC430"/>
      <c r="AD430"/>
      <c r="AE430"/>
      <c r="AF430"/>
      <c r="AG430"/>
      <c r="AH430"/>
      <c r="AI430"/>
      <c r="AJ430"/>
      <c r="AK430"/>
      <c r="AL430"/>
      <c r="AM430"/>
      <c r="AN430"/>
      <c r="AO430"/>
      <c r="AP430"/>
      <c r="AQ430"/>
    </row>
    <row r="431" spans="15:43" ht="12.75">
      <c r="O431"/>
      <c r="P431"/>
      <c r="Q431"/>
      <c r="R431"/>
      <c r="S431"/>
      <c r="T431"/>
      <c r="U431"/>
      <c r="V431"/>
      <c r="W431"/>
      <c r="X431"/>
      <c r="Y431"/>
      <c r="Z431"/>
      <c r="AA431"/>
      <c r="AB431"/>
      <c r="AC431"/>
      <c r="AD431"/>
      <c r="AE431"/>
      <c r="AF431"/>
      <c r="AG431"/>
      <c r="AH431"/>
      <c r="AI431"/>
      <c r="AJ431"/>
      <c r="AK431"/>
      <c r="AL431"/>
      <c r="AM431"/>
      <c r="AN431"/>
      <c r="AO431"/>
      <c r="AP431"/>
      <c r="AQ431"/>
    </row>
    <row r="432" spans="15:43" ht="12.75">
      <c r="O432"/>
      <c r="P432"/>
      <c r="Q432"/>
      <c r="R432"/>
      <c r="S432"/>
      <c r="T432"/>
      <c r="U432"/>
      <c r="V432"/>
      <c r="W432"/>
      <c r="X432"/>
      <c r="Y432"/>
      <c r="Z432"/>
      <c r="AA432"/>
      <c r="AB432"/>
      <c r="AC432"/>
      <c r="AD432"/>
      <c r="AE432"/>
      <c r="AF432"/>
      <c r="AG432"/>
      <c r="AH432"/>
      <c r="AI432"/>
      <c r="AJ432"/>
      <c r="AK432"/>
      <c r="AL432"/>
      <c r="AM432"/>
      <c r="AN432"/>
      <c r="AO432"/>
      <c r="AP432"/>
      <c r="AQ432"/>
    </row>
    <row r="433" spans="15:43" ht="12.75">
      <c r="O433"/>
      <c r="P433"/>
      <c r="Q433"/>
      <c r="R433"/>
      <c r="S433"/>
      <c r="T433"/>
      <c r="U433"/>
      <c r="V433"/>
      <c r="W433"/>
      <c r="X433"/>
      <c r="Y433"/>
      <c r="Z433"/>
      <c r="AA433"/>
      <c r="AB433"/>
      <c r="AC433"/>
      <c r="AD433"/>
      <c r="AE433"/>
      <c r="AF433"/>
      <c r="AG433"/>
      <c r="AH433"/>
      <c r="AI433"/>
      <c r="AJ433"/>
      <c r="AK433"/>
      <c r="AL433"/>
      <c r="AM433"/>
      <c r="AN433"/>
      <c r="AO433"/>
      <c r="AP433"/>
      <c r="AQ433"/>
    </row>
    <row r="434" spans="15:43" ht="12.75">
      <c r="O434"/>
      <c r="P434"/>
      <c r="Q434"/>
      <c r="R434"/>
      <c r="S434"/>
      <c r="T434"/>
      <c r="U434"/>
      <c r="V434"/>
      <c r="W434"/>
      <c r="X434"/>
      <c r="Y434"/>
      <c r="Z434"/>
      <c r="AA434"/>
      <c r="AB434"/>
      <c r="AC434"/>
      <c r="AD434"/>
      <c r="AE434"/>
      <c r="AF434"/>
      <c r="AG434"/>
      <c r="AH434"/>
      <c r="AI434"/>
      <c r="AJ434"/>
      <c r="AK434"/>
      <c r="AL434"/>
      <c r="AM434"/>
      <c r="AN434"/>
      <c r="AO434"/>
      <c r="AP434"/>
      <c r="AQ434"/>
    </row>
    <row r="435" spans="15:43" ht="12.75">
      <c r="O435"/>
      <c r="P435"/>
      <c r="Q435"/>
      <c r="R435"/>
      <c r="S435"/>
      <c r="T435"/>
      <c r="U435"/>
      <c r="V435"/>
      <c r="W435"/>
      <c r="X435"/>
      <c r="Y435"/>
      <c r="Z435"/>
      <c r="AA435"/>
      <c r="AB435"/>
      <c r="AC435"/>
      <c r="AD435"/>
      <c r="AE435"/>
      <c r="AF435"/>
      <c r="AG435"/>
      <c r="AH435"/>
      <c r="AI435"/>
      <c r="AJ435"/>
      <c r="AK435"/>
      <c r="AL435"/>
      <c r="AM435"/>
      <c r="AN435"/>
      <c r="AO435"/>
      <c r="AP435"/>
      <c r="AQ435"/>
    </row>
    <row r="436" spans="15:43" ht="12.75">
      <c r="O436"/>
      <c r="P436"/>
      <c r="Q436"/>
      <c r="R436"/>
      <c r="S436"/>
      <c r="T436"/>
      <c r="U436"/>
      <c r="V436"/>
      <c r="W436"/>
      <c r="X436"/>
      <c r="Y436"/>
      <c r="Z436"/>
      <c r="AA436"/>
      <c r="AB436"/>
      <c r="AC436"/>
      <c r="AD436"/>
      <c r="AE436"/>
      <c r="AF436"/>
      <c r="AG436"/>
      <c r="AH436"/>
      <c r="AI436"/>
      <c r="AJ436"/>
      <c r="AK436"/>
      <c r="AL436"/>
      <c r="AM436"/>
      <c r="AN436"/>
      <c r="AO436"/>
      <c r="AP436"/>
      <c r="AQ436"/>
    </row>
    <row r="437" spans="15:43" ht="12.75">
      <c r="O437"/>
      <c r="P437"/>
      <c r="Q437"/>
      <c r="R437"/>
      <c r="S437"/>
      <c r="T437"/>
      <c r="U437"/>
      <c r="V437"/>
      <c r="W437"/>
      <c r="X437"/>
      <c r="Y437"/>
      <c r="Z437"/>
      <c r="AA437"/>
      <c r="AB437"/>
      <c r="AC437"/>
      <c r="AD437"/>
      <c r="AE437"/>
      <c r="AF437"/>
      <c r="AG437"/>
      <c r="AH437"/>
      <c r="AI437"/>
      <c r="AJ437"/>
      <c r="AK437"/>
      <c r="AL437"/>
      <c r="AM437"/>
      <c r="AN437"/>
      <c r="AO437"/>
      <c r="AP437"/>
      <c r="AQ437"/>
    </row>
    <row r="438" spans="15:43" ht="12.75">
      <c r="O438"/>
      <c r="P438"/>
      <c r="Q438"/>
      <c r="R438"/>
      <c r="S438"/>
      <c r="T438"/>
      <c r="U438"/>
      <c r="V438"/>
      <c r="W438"/>
      <c r="X438"/>
      <c r="Y438"/>
      <c r="Z438"/>
      <c r="AA438"/>
      <c r="AB438"/>
      <c r="AC438"/>
      <c r="AD438"/>
      <c r="AE438"/>
      <c r="AF438"/>
      <c r="AG438"/>
      <c r="AH438"/>
      <c r="AI438"/>
      <c r="AJ438"/>
      <c r="AK438"/>
      <c r="AL438"/>
      <c r="AM438"/>
      <c r="AN438"/>
      <c r="AO438"/>
      <c r="AP438"/>
      <c r="AQ438"/>
    </row>
    <row r="439" spans="15:43" ht="12.75">
      <c r="O439"/>
      <c r="P439"/>
      <c r="Q439"/>
      <c r="R439"/>
      <c r="S439"/>
      <c r="T439"/>
      <c r="U439"/>
      <c r="V439"/>
      <c r="W439"/>
      <c r="X439"/>
      <c r="Y439"/>
      <c r="Z439"/>
      <c r="AA439"/>
      <c r="AB439"/>
      <c r="AC439"/>
      <c r="AD439"/>
      <c r="AE439"/>
      <c r="AF439"/>
      <c r="AG439"/>
      <c r="AH439"/>
      <c r="AI439"/>
      <c r="AJ439"/>
      <c r="AK439"/>
      <c r="AL439"/>
      <c r="AM439"/>
      <c r="AN439"/>
      <c r="AO439"/>
      <c r="AP439"/>
      <c r="AQ439"/>
    </row>
    <row r="440" spans="15:43" ht="12.75">
      <c r="O440"/>
      <c r="P440"/>
      <c r="Q440"/>
      <c r="R440"/>
      <c r="S440"/>
      <c r="T440"/>
      <c r="U440"/>
      <c r="V440"/>
      <c r="W440"/>
      <c r="X440"/>
      <c r="Y440"/>
      <c r="Z440"/>
      <c r="AA440"/>
      <c r="AB440"/>
      <c r="AC440"/>
      <c r="AD440"/>
      <c r="AE440"/>
      <c r="AF440"/>
      <c r="AG440"/>
      <c r="AH440"/>
      <c r="AI440"/>
      <c r="AJ440"/>
      <c r="AK440"/>
      <c r="AL440"/>
      <c r="AM440"/>
      <c r="AN440"/>
      <c r="AO440"/>
      <c r="AP440"/>
      <c r="AQ440"/>
    </row>
    <row r="441" spans="15:43" ht="12.75">
      <c r="O441"/>
      <c r="P441"/>
      <c r="Q441"/>
      <c r="R441"/>
      <c r="S441"/>
      <c r="T441"/>
      <c r="U441"/>
      <c r="V441"/>
      <c r="W441"/>
      <c r="X441"/>
      <c r="Y441"/>
      <c r="Z441"/>
      <c r="AA441"/>
      <c r="AB441"/>
      <c r="AC441"/>
      <c r="AD441"/>
      <c r="AE441"/>
      <c r="AF441"/>
      <c r="AG441"/>
      <c r="AH441"/>
      <c r="AI441"/>
      <c r="AJ441"/>
      <c r="AK441"/>
      <c r="AL441"/>
      <c r="AM441"/>
      <c r="AN441"/>
      <c r="AO441"/>
      <c r="AP441"/>
      <c r="AQ441"/>
    </row>
    <row r="442" spans="15:43" ht="12.75">
      <c r="O442"/>
      <c r="P442"/>
      <c r="Q442"/>
      <c r="R442"/>
      <c r="S442"/>
      <c r="T442"/>
      <c r="U442"/>
      <c r="V442"/>
      <c r="W442"/>
      <c r="X442"/>
      <c r="Y442"/>
      <c r="Z442"/>
      <c r="AA442"/>
      <c r="AB442"/>
      <c r="AC442"/>
      <c r="AD442"/>
      <c r="AE442"/>
      <c r="AF442"/>
      <c r="AG442"/>
      <c r="AH442"/>
      <c r="AI442"/>
      <c r="AJ442"/>
      <c r="AK442"/>
      <c r="AL442"/>
      <c r="AM442"/>
      <c r="AN442"/>
      <c r="AO442"/>
      <c r="AP442"/>
      <c r="AQ442"/>
    </row>
    <row r="443" spans="15:43" ht="12.75">
      <c r="O443"/>
      <c r="P443"/>
      <c r="Q443"/>
      <c r="R443"/>
      <c r="S443"/>
      <c r="T443"/>
      <c r="U443"/>
      <c r="V443"/>
      <c r="W443"/>
      <c r="X443"/>
      <c r="Y443"/>
      <c r="Z443"/>
      <c r="AA443"/>
      <c r="AB443"/>
      <c r="AC443"/>
      <c r="AD443"/>
      <c r="AE443"/>
      <c r="AF443"/>
      <c r="AG443"/>
      <c r="AH443"/>
      <c r="AI443"/>
      <c r="AJ443"/>
      <c r="AK443"/>
      <c r="AL443"/>
      <c r="AM443"/>
      <c r="AN443"/>
      <c r="AO443"/>
      <c r="AP443"/>
      <c r="AQ443"/>
    </row>
    <row r="444" spans="15:43" ht="12.75">
      <c r="O444"/>
      <c r="P444"/>
      <c r="Q444"/>
      <c r="R444"/>
      <c r="S444"/>
      <c r="T444"/>
      <c r="U444"/>
      <c r="V444"/>
      <c r="W444"/>
      <c r="X444"/>
      <c r="Y444"/>
      <c r="Z444"/>
      <c r="AA444"/>
      <c r="AB444"/>
      <c r="AC444"/>
      <c r="AD444"/>
      <c r="AE444"/>
      <c r="AF444"/>
      <c r="AG444"/>
      <c r="AH444"/>
      <c r="AI444"/>
      <c r="AJ444"/>
      <c r="AK444"/>
      <c r="AL444"/>
      <c r="AM444"/>
      <c r="AN444"/>
      <c r="AO444"/>
      <c r="AP444"/>
      <c r="AQ444"/>
    </row>
    <row r="445" spans="15:43" ht="12.75">
      <c r="O445"/>
      <c r="P445"/>
      <c r="Q445"/>
      <c r="R445"/>
      <c r="S445"/>
      <c r="T445"/>
      <c r="U445"/>
      <c r="V445"/>
      <c r="W445"/>
      <c r="X445"/>
      <c r="Y445"/>
      <c r="Z445"/>
      <c r="AA445"/>
      <c r="AB445"/>
      <c r="AC445"/>
      <c r="AD445"/>
      <c r="AE445"/>
      <c r="AF445"/>
      <c r="AG445"/>
      <c r="AH445"/>
      <c r="AI445"/>
      <c r="AJ445"/>
      <c r="AK445"/>
      <c r="AL445"/>
      <c r="AM445"/>
      <c r="AN445"/>
      <c r="AO445"/>
      <c r="AP445"/>
      <c r="AQ445"/>
    </row>
    <row r="446" spans="15:43" ht="12.75">
      <c r="O446"/>
      <c r="P446"/>
      <c r="Q446"/>
      <c r="R446"/>
      <c r="S446"/>
      <c r="T446"/>
      <c r="U446"/>
      <c r="V446"/>
      <c r="W446"/>
      <c r="X446"/>
      <c r="Y446"/>
      <c r="Z446"/>
      <c r="AA446"/>
      <c r="AB446"/>
      <c r="AC446"/>
      <c r="AD446"/>
      <c r="AE446"/>
      <c r="AF446"/>
      <c r="AG446"/>
      <c r="AH446"/>
      <c r="AI446"/>
      <c r="AJ446"/>
      <c r="AK446"/>
      <c r="AL446"/>
      <c r="AM446"/>
      <c r="AN446"/>
      <c r="AO446"/>
      <c r="AP446"/>
      <c r="AQ446"/>
    </row>
    <row r="447" spans="15:43" ht="12.75">
      <c r="O447"/>
      <c r="P447"/>
      <c r="Q447"/>
      <c r="R447"/>
      <c r="S447"/>
      <c r="T447"/>
      <c r="U447"/>
      <c r="V447"/>
      <c r="W447"/>
      <c r="X447"/>
      <c r="Y447"/>
      <c r="Z447"/>
      <c r="AA447"/>
      <c r="AB447"/>
      <c r="AC447"/>
      <c r="AD447"/>
      <c r="AE447"/>
      <c r="AF447"/>
      <c r="AG447"/>
      <c r="AH447"/>
      <c r="AI447"/>
      <c r="AJ447"/>
      <c r="AK447"/>
      <c r="AL447"/>
      <c r="AM447"/>
      <c r="AN447"/>
      <c r="AO447"/>
      <c r="AP447"/>
      <c r="AQ447"/>
    </row>
    <row r="448" spans="15:43" ht="12.75">
      <c r="O448"/>
      <c r="P448"/>
      <c r="Q448"/>
      <c r="R448"/>
      <c r="S448"/>
      <c r="T448"/>
      <c r="U448"/>
      <c r="V448"/>
      <c r="W448"/>
      <c r="X448"/>
      <c r="Y448"/>
      <c r="Z448"/>
      <c r="AA448"/>
      <c r="AB448"/>
      <c r="AC448"/>
      <c r="AD448"/>
      <c r="AE448"/>
      <c r="AF448"/>
      <c r="AG448"/>
      <c r="AH448"/>
      <c r="AI448"/>
      <c r="AJ448"/>
      <c r="AK448"/>
      <c r="AL448"/>
      <c r="AM448"/>
      <c r="AN448"/>
      <c r="AO448"/>
      <c r="AP448"/>
      <c r="AQ448"/>
    </row>
    <row r="449" spans="15:43" ht="12.75">
      <c r="O449"/>
      <c r="P449"/>
      <c r="Q449"/>
      <c r="R449"/>
      <c r="S449"/>
      <c r="T449"/>
      <c r="U449"/>
      <c r="V449"/>
      <c r="W449"/>
      <c r="X449"/>
      <c r="Y449"/>
      <c r="Z449"/>
      <c r="AA449"/>
      <c r="AB449"/>
      <c r="AC449"/>
      <c r="AD449"/>
      <c r="AE449"/>
      <c r="AF449"/>
      <c r="AG449"/>
      <c r="AH449"/>
      <c r="AI449"/>
      <c r="AJ449"/>
      <c r="AK449"/>
      <c r="AL449"/>
      <c r="AM449"/>
      <c r="AN449"/>
      <c r="AO449"/>
      <c r="AP449"/>
      <c r="AQ449"/>
    </row>
    <row r="450" spans="15:43" ht="12.75">
      <c r="O450"/>
      <c r="P450"/>
      <c r="Q450"/>
      <c r="R450"/>
      <c r="S450"/>
      <c r="T450"/>
      <c r="U450"/>
      <c r="V450"/>
      <c r="W450"/>
      <c r="X450"/>
      <c r="Y450"/>
      <c r="Z450"/>
      <c r="AA450"/>
      <c r="AB450"/>
      <c r="AC450"/>
      <c r="AD450"/>
      <c r="AE450"/>
      <c r="AF450"/>
      <c r="AG450"/>
      <c r="AH450"/>
      <c r="AI450"/>
      <c r="AJ450"/>
      <c r="AK450"/>
      <c r="AL450"/>
      <c r="AM450"/>
      <c r="AN450"/>
      <c r="AO450"/>
      <c r="AP450"/>
      <c r="AQ450"/>
    </row>
    <row r="451" spans="15:43" ht="12.75">
      <c r="O451"/>
      <c r="P451"/>
      <c r="Q451"/>
      <c r="R451"/>
      <c r="S451"/>
      <c r="T451"/>
      <c r="U451"/>
      <c r="V451"/>
      <c r="W451"/>
      <c r="X451"/>
      <c r="Y451"/>
      <c r="Z451"/>
      <c r="AA451"/>
      <c r="AB451"/>
      <c r="AC451"/>
      <c r="AD451"/>
      <c r="AE451"/>
      <c r="AF451"/>
      <c r="AG451"/>
      <c r="AH451"/>
      <c r="AI451"/>
      <c r="AJ451"/>
      <c r="AK451"/>
      <c r="AL451"/>
      <c r="AM451"/>
      <c r="AN451"/>
      <c r="AO451"/>
      <c r="AP451"/>
      <c r="AQ451"/>
    </row>
    <row r="452" spans="15:43" ht="12.75">
      <c r="O452"/>
      <c r="P452"/>
      <c r="Q452"/>
      <c r="R452"/>
      <c r="S452"/>
    </row>
    <row r="453" spans="15:43" ht="12.75">
      <c r="O453"/>
      <c r="P453"/>
      <c r="Q453"/>
      <c r="R453"/>
      <c r="S453"/>
    </row>
    <row r="454" spans="15:43" ht="12.75">
      <c r="O454"/>
      <c r="P454"/>
      <c r="Q454"/>
      <c r="R454"/>
      <c r="S454"/>
    </row>
    <row r="455" spans="15:43" ht="12.75">
      <c r="O455"/>
      <c r="P455"/>
      <c r="Q455"/>
      <c r="R455"/>
      <c r="S455"/>
    </row>
    <row r="456" spans="15:43" ht="12.75">
      <c r="O456"/>
      <c r="P456"/>
      <c r="Q456"/>
      <c r="R456"/>
      <c r="S456"/>
    </row>
    <row r="457" spans="15:43" ht="12.75">
      <c r="O457"/>
      <c r="P457"/>
      <c r="Q457"/>
      <c r="R457"/>
      <c r="S457"/>
    </row>
    <row r="458" spans="15:43" ht="12.75">
      <c r="O458"/>
      <c r="P458"/>
      <c r="Q458"/>
      <c r="R458"/>
      <c r="S458"/>
    </row>
    <row r="459" spans="15:43" ht="12.75">
      <c r="O459"/>
      <c r="P459"/>
      <c r="Q459"/>
      <c r="R459"/>
      <c r="S459"/>
    </row>
    <row r="460" spans="15:43" ht="12.75">
      <c r="O460"/>
      <c r="P460"/>
      <c r="Q460"/>
      <c r="R460"/>
      <c r="S460"/>
    </row>
    <row r="461" spans="15:43" ht="12.75">
      <c r="O461"/>
      <c r="P461"/>
      <c r="Q461"/>
      <c r="R461"/>
      <c r="S461"/>
    </row>
    <row r="462" spans="15:43" ht="12.75">
      <c r="O462"/>
      <c r="P462"/>
      <c r="Q462"/>
      <c r="R462"/>
      <c r="S462"/>
    </row>
    <row r="463" spans="15:43" ht="12.75">
      <c r="O463"/>
      <c r="P463"/>
      <c r="Q463"/>
      <c r="R463"/>
      <c r="S463"/>
    </row>
    <row r="464" spans="15:43" ht="12.75">
      <c r="O464"/>
      <c r="P464"/>
      <c r="Q464"/>
      <c r="R464"/>
      <c r="S464"/>
    </row>
    <row r="465" spans="15:19" ht="12.75">
      <c r="O465"/>
      <c r="P465"/>
      <c r="Q465"/>
      <c r="R465"/>
      <c r="S465"/>
    </row>
    <row r="466" spans="15:19" ht="12.75">
      <c r="O466"/>
      <c r="P466"/>
      <c r="Q466"/>
      <c r="R466"/>
      <c r="S466"/>
    </row>
    <row r="467" spans="15:19" ht="12.75">
      <c r="O467"/>
      <c r="P467"/>
      <c r="Q467"/>
      <c r="R467"/>
      <c r="S467"/>
    </row>
    <row r="468" spans="15:19" ht="12.75">
      <c r="O468"/>
      <c r="P468"/>
      <c r="Q468"/>
      <c r="R468"/>
      <c r="S468"/>
    </row>
    <row r="469" spans="15:19" ht="12.75">
      <c r="O469"/>
      <c r="P469"/>
      <c r="Q469"/>
      <c r="R469"/>
      <c r="S469"/>
    </row>
    <row r="470" spans="15:19" ht="12.75">
      <c r="O470"/>
      <c r="P470"/>
      <c r="Q470"/>
      <c r="R470"/>
      <c r="S470"/>
    </row>
    <row r="471" spans="15:19" ht="12.75">
      <c r="O471"/>
      <c r="P471"/>
      <c r="Q471"/>
      <c r="R471"/>
      <c r="S471"/>
    </row>
    <row r="472" spans="15:19" ht="12.75">
      <c r="O472"/>
      <c r="P472"/>
      <c r="Q472"/>
      <c r="R472"/>
      <c r="S472"/>
    </row>
    <row r="473" spans="15:19" ht="12.75">
      <c r="O473"/>
      <c r="P473"/>
      <c r="Q473"/>
      <c r="R473"/>
      <c r="S473"/>
    </row>
    <row r="474" spans="15:19" ht="12.75">
      <c r="O474"/>
      <c r="P474"/>
      <c r="Q474"/>
      <c r="R474"/>
      <c r="S474"/>
    </row>
    <row r="475" spans="15:19" ht="12.75">
      <c r="O475"/>
      <c r="P475"/>
      <c r="Q475"/>
      <c r="R475"/>
      <c r="S475"/>
    </row>
    <row r="476" spans="15:19" ht="12.75">
      <c r="O476"/>
      <c r="P476"/>
      <c r="Q476"/>
      <c r="R476"/>
      <c r="S476"/>
    </row>
    <row r="477" spans="15:19" ht="12.75">
      <c r="O477"/>
      <c r="P477"/>
      <c r="Q477"/>
      <c r="R477"/>
      <c r="S477"/>
    </row>
    <row r="478" spans="15:19" ht="12.75">
      <c r="O478"/>
      <c r="P478"/>
      <c r="Q478"/>
      <c r="R478"/>
      <c r="S478"/>
    </row>
    <row r="479" spans="15:19" ht="12.75">
      <c r="O479"/>
      <c r="P479"/>
      <c r="Q479"/>
      <c r="R479"/>
      <c r="S479"/>
    </row>
    <row r="480" spans="15:19" ht="12.75">
      <c r="O480"/>
      <c r="P480"/>
      <c r="Q480"/>
      <c r="R480"/>
      <c r="S480"/>
    </row>
    <row r="481" spans="15:19" ht="12.75">
      <c r="O481"/>
      <c r="P481"/>
      <c r="Q481"/>
      <c r="R481"/>
      <c r="S481"/>
    </row>
    <row r="482" spans="15:19" ht="12.75">
      <c r="O482"/>
      <c r="P482"/>
      <c r="Q482"/>
      <c r="R482"/>
      <c r="S482"/>
    </row>
    <row r="483" spans="15:19" ht="12.75">
      <c r="O483"/>
      <c r="P483"/>
      <c r="Q483"/>
    </row>
    <row r="484" spans="15:19" ht="12.75">
      <c r="O484"/>
      <c r="P484"/>
      <c r="Q484"/>
    </row>
    <row r="485" spans="15:19" ht="12.75">
      <c r="O485"/>
      <c r="P485"/>
      <c r="Q485"/>
    </row>
    <row r="486" spans="15:19" ht="12.75">
      <c r="O486"/>
      <c r="P486"/>
      <c r="Q486"/>
    </row>
  </sheetData>
  <mergeCells count="32">
    <mergeCell ref="A8:N8"/>
    <mergeCell ref="A11:N11"/>
    <mergeCell ref="A13:N13"/>
    <mergeCell ref="D23:D24"/>
    <mergeCell ref="G23:G24"/>
    <mergeCell ref="L23:L24"/>
    <mergeCell ref="D22:F22"/>
    <mergeCell ref="C22:C24"/>
    <mergeCell ref="L22:N22"/>
    <mergeCell ref="G22:I22"/>
    <mergeCell ref="A9:N9"/>
    <mergeCell ref="A12:N12"/>
    <mergeCell ref="A14:N14"/>
    <mergeCell ref="O22:O24"/>
    <mergeCell ref="K17:L17"/>
    <mergeCell ref="K19:L19"/>
    <mergeCell ref="K18:L18"/>
    <mergeCell ref="J22:K22"/>
    <mergeCell ref="A22:A24"/>
    <mergeCell ref="B22:B24"/>
    <mergeCell ref="A56:F56"/>
    <mergeCell ref="A45:F45"/>
    <mergeCell ref="A46:F46"/>
    <mergeCell ref="A47:F47"/>
    <mergeCell ref="A48:F48"/>
    <mergeCell ref="A49:F49"/>
    <mergeCell ref="A50:F50"/>
    <mergeCell ref="A51:F51"/>
    <mergeCell ref="A52:F52"/>
    <mergeCell ref="A53:F53"/>
    <mergeCell ref="A54:F54"/>
    <mergeCell ref="A55:F55"/>
  </mergeCells>
  <phoneticPr fontId="0" type="noConversion"/>
  <pageMargins left="0.65" right="0.15748031496062992" top="0.32" bottom="0.38" header="0.16" footer="0.21"/>
  <pageSetup paperSize="9" scale="75" fitToHeight="30000" orientation="landscape" r:id="rId1"/>
  <headerFooter alignWithMargins="0">
    <oddHeader>&amp;LГранд-СМЕТА</oddHeader>
    <oddFooter>Страница &amp;P из &amp;N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Мои данные</vt:lpstr>
      <vt:lpstr>'Мои данные'!Заголовки_для_печати</vt:lpstr>
      <vt:lpstr>'Мои данные'!Область_печати</vt:lpstr>
    </vt:vector>
  </TitlesOfParts>
  <Company>Grand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Грачёв Р.Г.</dc:creator>
  <cp:lastModifiedBy>Надежда</cp:lastModifiedBy>
  <cp:lastPrinted>2020-06-09T03:21:17Z</cp:lastPrinted>
  <dcterms:created xsi:type="dcterms:W3CDTF">2003-01-28T12:33:10Z</dcterms:created>
  <dcterms:modified xsi:type="dcterms:W3CDTF">2020-06-23T04:36:53Z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